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50BD0C88-5118-4CBD-9399-9187D99A625D}" xr6:coauthVersionLast="47" xr6:coauthVersionMax="47" xr10:uidLastSave="{00000000-0000-0000-0000-000000000000}"/>
  <bookViews>
    <workbookView xWindow="28680" yWindow="-120" windowWidth="29040" windowHeight="15840" xr2:uid="{04C2906D-A562-491F-AE92-419FA103DB6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77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<sst xmlns="http://schemas.openxmlformats.org/spreadsheetml/2006/main" count="101" uniqueCount="51">
  <si>
    <t>942649097011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</si>
  <si>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</si>
  <si>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</si>
  <si>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</si>
  <si>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</si>
  <si>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</si>
  <si>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</si>
  <si>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</si>
  <si>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</si>
  <si>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</si>
  <si>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</si>
  <si>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</si>
  <si>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</si>
  <si>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</si>
  <si>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</si>
  <si>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</si>
  <si>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</si>
  <si>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</si>
  <si>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</si>
  <si>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OPTUM TOOELE COUNTY SUD</t>
  </si>
  <si>
    <t>2022-4</t>
  </si>
  <si>
    <t>1033143706</t>
  </si>
  <si>
    <t>870292487028</t>
  </si>
  <si>
    <t>ODYSSEY HOUSE OF UTAH</t>
  </si>
  <si>
    <t>344 E 100 S STE 301</t>
  </si>
  <si>
    <t>(blank)</t>
  </si>
  <si>
    <t>SALT LAKE CITY</t>
  </si>
  <si>
    <t>UT</t>
  </si>
  <si>
    <t>841111727</t>
  </si>
  <si>
    <t>1306010574</t>
  </si>
  <si>
    <t>261703236001</t>
  </si>
  <si>
    <t>CLINICAL CONSULTANTS LLC</t>
  </si>
  <si>
    <t>7601 S REDWOOD RD #E</t>
  </si>
  <si>
    <t>WEST JORDAN</t>
  </si>
  <si>
    <t>840844007</t>
  </si>
  <si>
    <t>1376550566</t>
  </si>
  <si>
    <t>870290963007</t>
  </si>
  <si>
    <t>FIRST STEP HOUSE</t>
  </si>
  <si>
    <t>2200 S STATE ST</t>
  </si>
  <si>
    <t>841152724</t>
  </si>
  <si>
    <t>1932166980</t>
  </si>
  <si>
    <t>942938348031</t>
  </si>
  <si>
    <t>VALLEY MENTAL HEALTH</t>
  </si>
  <si>
    <t>4460 S HIGHLAND DR STE 210</t>
  </si>
  <si>
    <t>84124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</si>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</sst>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1AC86499-4746-4726-A622-E4FA488A825F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51773958332" createdVersion="8" refreshedVersion="8" minRefreshableVersion="3" recordCount="4" xr:uid="{C6777998-DD4E-408B-BD99-06B4E3449387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94264909701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OPTUM TOOELE COUNTY SUD"/>
        <s v="DAVIS BEHAV SA CAPITATION                         " u="1"/>
        <s v="DAVIS BEHAVIORAL HEALTH                           " u="1"/>
        <s v="SELECTHEALTH IMED" u="1"/>
        <s v="WASATCH BEHAVIORAL HEALTH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.18" maxValue="2004.55"/>
    </cacheField>
    <cacheField name="EXPENDITURES" numFmtId="0">
      <sharedItems containsSemiMixedTypes="0" containsString="0" containsNumber="1" minValue="83.6" maxValue="40091"/>
    </cacheField>
    <cacheField name="NPI" numFmtId="0">
      <sharedItems count="255">
        <s v="1376550566"/>
        <s v="1033143706"/>
        <s v="1306010574"/>
        <s v="1932166980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588829634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174778450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548578511" u="1"/>
        <s v="1134211626" u="1"/>
        <s v="1164521852" u="1"/>
        <s v="1235741042" u="1"/>
        <s v="1326315672" u="1"/>
        <s v="1346642121" u="1"/>
        <s v="1659554566" u="1"/>
        <s v="1023199825" u="1"/>
        <s v="1215594635" u="1"/>
        <s v="1235663345" u="1"/>
        <s v="130602037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629415567" u="1"/>
        <s v="1265836068" u="1"/>
        <s v="1285688515" u="1"/>
        <s v="1306293329" u="1"/>
        <s v="1659782381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588141964" u="1"/>
        <s v="1700836996" u="1"/>
        <s v="1891873121" u="1"/>
        <s v="1386783090" u="1"/>
        <s v="1811226772" u="1"/>
        <s v="1386153534" u="1"/>
        <s v="1720379936" u="1"/>
        <s v="1033776315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699093203" u="1"/>
        <s v="1073823720" u="1"/>
        <s v="1083674592" u="1"/>
        <s v="1144843418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568725760" u="1"/>
        <s v="1659734283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841857315" u="1"/>
        <s v="1942739115" u="1"/>
        <s v="1184919227" u="1"/>
        <s v="1447584511" u="1"/>
        <s v="1689128605" u="1"/>
        <s v="1750948030" u="1"/>
        <s v="1437638822" u="1"/>
        <s v="1578951588" u="1"/>
        <s v="1134465909" u="1"/>
        <s v="1326300138" u="1"/>
        <s v="1093126187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093076200" u="1"/>
        <s v="1235447772" u="1"/>
        <s v="1700010535" u="1"/>
        <s v="1497117089" u="1"/>
        <s v="171094836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326052440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124516109" u="1"/>
        <s v="1306981709" u="1"/>
        <s v="1548212640" u="1"/>
        <s v="1083610869" u="1"/>
        <s v="1497108872" u="1"/>
        <s v="1528414232" u="1"/>
        <s v="1922550136" u="1"/>
        <s v="1154381192" u="1"/>
        <s v="1356619977" u="1"/>
        <s v="1518112358" u="1"/>
        <s v="1619067212" u="1"/>
        <s v="1740688613" u="1"/>
        <s v="1215322912" u="1"/>
        <s v="1366416489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568559110" u="1"/>
        <s v="1790121051" u="1"/>
        <s v="1932169943" u="1"/>
        <s v="1023474509" u="1"/>
        <s v="1164794434" u="1"/>
        <s v="1932270246" u="1"/>
        <s v="1003223892" u="1"/>
        <s v="1063727311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58">
        <s v="FIRST STEP HOUSE"/>
        <s v="ODYSSEY HOUSE OF UTAH"/>
        <s v="CLINICAL CONSULTANTS LLC"/>
        <s v="VALLEY MENTAL HEALTH"/>
        <s v="MARGENE BECKSTEAD PC" u="1"/>
        <s v="GREGORY IVERSON FAM MED RHC" u="1"/>
        <s v="COMMUNITY PHYS GRP MNTL HLTH" u="1"/>
        <s v="STOUT, JULIE" u="1"/>
        <s v="SETH MIGDALSKI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ERNEST J KENDRICK MD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HENRY, SHAWNA" u="1"/>
        <s v="STABLE ENVIRONMENT LLC" u="1"/>
        <s v="CENTRAL UTAH MENTAL HEALTH" u="1"/>
        <s v="EMPOWERING RELIEF COUNSELING PLLC" u="1"/>
        <s v="CAPITO, EMILY" u="1"/>
        <s v="TALON E GREEFF CMHC" u="1"/>
        <s v="TESTI, PAMELA" u="1"/>
        <s v="ASPIRE HOME HEALTH INC" u="1"/>
        <s v="IRON COUNTY HOME HEALTH" u="1"/>
        <s v="SHERRIE GERRY" u="1"/>
        <s v="CLD3 COUNSELING" u="1"/>
        <s v="CROUSE, ABIGAIL" u="1"/>
        <s v="GOUVEIA, JOSEPH" u="1"/>
        <s v="MICHAEL J VOSS DO" u="1"/>
        <s v="ELIZABETH HOWELL MD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WAGNER, JENNIFER" u="1"/>
        <s v="ANDERSON WELLNESS GROUP LLC" u="1"/>
        <s v="ENGLE, AMY" u="1"/>
        <s v="THOMAS, RUTH" u="1"/>
        <s v="CLARE EGGET NP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SUGDEN, STEVE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MARIA C RICHMOND LCSW" u="1"/>
        <s v="SCOTT LOVELACE" u="1"/>
        <s v="DE NOVO SERVICES" u="1"/>
        <s v="NICKOLAISEN, STEVEN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LIGGETT, VALERIE" u="1"/>
        <s v="GOLDBERG, MICHELE" u="1"/>
        <s v="RANDI M HOLLIS NP" u="1"/>
        <s v="TRUE NORTH RECOVERY AND WELLNESS CENTER" u="1"/>
        <s v="HAIGHT, REGAN" u="1"/>
        <s v="MATT M ESCHLER MFT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AMI LYNN PAXTON LCSW" u="1"/>
        <s v="TRANQUILITY PLACE OF UTAH" u="1"/>
        <s v="WASATCH BEHAVIORAL HEALTH" u="1"/>
        <s v="WEE CARE PEDIATRICS" u="1"/>
        <s v="CENTER FOR INDIV RESP" u="1"/>
        <s v="COMMUNITY NURSING SERVICES" u="1"/>
        <s v="ANGELA GRAFF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ECKO ASHMORE" u="1"/>
        <s v="ALBERTO W SOUZA NP" u="1"/>
        <s v="GOOD SHEPHERD HC VERNAL" u="1"/>
        <s v="TED A HARRIS PHD LCNSD PSYC" u="1"/>
        <s v="MATTHEW D PIERSON MD" u="1"/>
        <s v="JOURNEY COUNSELING UINTAH" u="1"/>
        <s v="BIRD, SUSAN" u="1"/>
        <s v="DIANA L ROBBINS" u="1"/>
        <s v="LYDIA MIDGLEY LCSW" u="1"/>
        <s v="DEPARTMENT OF PSYCHIATRY" u="1"/>
        <s v="PHAM, DUY" u="1"/>
        <s v="AMY FIRTH CSW" u="1"/>
        <s v="UINTAH BASIN HHA" u="1"/>
        <s v="MOLLY PRINCE LCSW" u="1"/>
        <s v="CENTER FOR RESILIENCY AND RECOVERY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OLLEGE OF NURSING U OF U" u="1"/>
        <s v="LIFE BALANCE" u="1"/>
        <s v="REYES, CARLA" u="1"/>
        <s v="CG MENTAL HEALTH" u="1"/>
        <s v="SALUS HOMECARE AW" u="1"/>
        <s v="FAMILY SUPPORT CENTER" u="1"/>
        <s v="CAREGIVER SUPPORT NET AW" u="1"/>
        <s v="ROBISON, ROBERT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MELISSA CHENG MD" u="1"/>
        <s v="GREENE, ELIZABETH" u="1"/>
        <s v="CHANGES COUNSELING" u="1"/>
        <s v="HORIZON HOME HEALTH SL" u="1"/>
        <s v="SALT LAKE CO DIV YTH SRVCS" u="1"/>
        <s v="KATELYN JAEGER" u="1"/>
        <s v="UNIV OF UTAH DENTAL CLINIC" u="1"/>
        <s v="LIGHTEN HOME HEALTH" u="1"/>
        <s v="MA BO INC HOUSE CALL DOCTORS" u="1"/>
        <s v="MOSS, MICHAEL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CANFIELD,CHARLE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PAMELA TESTI, LMFT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EBER MENTAL HEALTH CENTER" u="1"/>
        <s v="WASATCH BEHAVIORAL HEALTH - MH" u="1"/>
      </sharedItems>
    </cacheField>
    <cacheField name="PAYTOCONTRACTID" numFmtId="0">
      <sharedItems count="260">
        <s v="870290963007"/>
        <s v="870292487028"/>
        <s v="261703236001"/>
        <s v="942938348031"/>
        <s v="452695757001" u="1"/>
        <s v="510433664001" u="1"/>
        <s v="646052718001" u="1"/>
        <s v="841396314006" u="1"/>
        <s v="870641395011" u="1"/>
        <s v="517660875001" u="1"/>
        <s v="528652230003" u="1"/>
        <s v="528952717001" u="1"/>
        <s v="539020709002" u="1"/>
        <s v="800371223001" u="1"/>
        <s v="824119945001" u="1"/>
        <s v="851716675001" u="1"/>
        <s v="062727891001" u="1"/>
        <s v="529067075001" u="1"/>
        <s v="870212459007" u="1"/>
        <s v="471484448001" u="1"/>
        <s v="471686986001" u="1"/>
        <s v="507982806001" u="1"/>
        <s v="821416624001" u="1"/>
        <s v="870710584003" u="1"/>
        <s v="463558570001" u="1"/>
        <s v="475142482001" u="1"/>
        <s v="514744522001" u="1"/>
        <s v="529978294001" u="1"/>
        <s v="564410321002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2989400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442845145002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635109202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550711468002" u="1"/>
        <s v="831948572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338880579001" u="1"/>
        <s v="528671888001" u="1"/>
        <s v="529294247001" u="1"/>
        <s v="588453286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606340531001" u="1"/>
        <s v="528339521002" u="1"/>
        <s v="528352573004" u="1"/>
        <s v="528775024001" u="1"/>
        <s v="528826472005" u="1"/>
        <s v="529895364001" u="1"/>
        <s v="528938516002" u="1"/>
        <s v="529132246004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567770878001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528887483001" u="1"/>
        <s v="474335944001" u="1"/>
        <s v="519334892006" u="1"/>
        <s v="520964658001" u="1"/>
        <s v="942854057181" u="1"/>
        <s v="942854058175" u="1"/>
        <s v="369501369001" u="1"/>
        <s v="273321637004" u="1"/>
        <s v="539687770001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529699375005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529592307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22506365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198728897002" u="1"/>
        <s v="529618108003" u="1"/>
        <s v="255843974002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206">
        <s v="2200 S STATE ST"/>
        <s v="344 E 100 S STE 301"/>
        <s v="7601 S REDWOOD RD #E"/>
        <s v="4460 S HIGHLAND DR STE 210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A SOUTHERN UTAH COUNSEL EXP" u="1"/>
        <s v="TED A HARRIS PHD LCNSD PSYCH" u="1"/>
        <s v="1612 E GREGSON AV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3538 S TERRA SOL DR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SACRED SOL COUNSELING, LLC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PO BOX 95314" u="1"/>
        <s v="JORDAN WEST FAM COUNSELING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572070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COUNTRY COTTAGE INC" u="1"/>
        <s v="11075 S STATE ST #35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DEPARTMENT OF PSYCHIATRY" u="1"/>
        <s v="UINTAH BASIN TRI CO MENTAL" u="1"/>
        <s v="8029 S 700 E" u="1"/>
        <s v="423 W 800 S STE 200" u="1"/>
        <s v="IHC HEALTH SERVICES INC" u="1"/>
        <s v="PO BOX 900" u="1"/>
        <s v="PO BOX 26974" u="1"/>
        <s v="145 S 200 E" u="1"/>
        <s v="598 SUGAR LEO CIR" u="1"/>
        <s v="735 S 200 W STE 1" u="1"/>
        <s v="SYNERGISM COUNSELING" u="1"/>
        <s v="FRONTLINE SERVICES INC" u="1"/>
        <s v="UNIVERITY OF UTAH" u="1"/>
        <s v="150 EAST 700 SOUTH" u="1"/>
        <s v="CLEAR HORIZONS CLIN SER" u="1"/>
        <s v="1173 S 250 W STE 208" u="1"/>
        <s v="SANTIBANEZ AGUIRRE PC" u="1"/>
        <s v="447 W BEARCAT DR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PO BOX 709391" u="1"/>
        <s v="SALT LAKE HOMECARE" u="1"/>
        <s v="AUTISM WAIVER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STEPPING STONES CHILD PLACE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1293 S MORNING TIDE LN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62">
        <m/>
        <s v="522 E 100 S" u="1"/>
        <s v="598 W 900 S #220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9263 S REDWOOD ROAD" u="1"/>
        <s v="2945 ALDER CIR" u="1"/>
        <s v="PO BOX 650002" u="1"/>
        <s v="PO BOX 759" u="1"/>
        <s v="1220 N MAIN ST #10" u="1"/>
        <s v="152 WEST BURTON AVENUE #H" u="1"/>
        <s v="5691 SOUTH REDWOOD RD #16" u="1"/>
        <s v="PO BOX 511258" u="1"/>
        <s v="PO BOX 57456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435 E TABERNACLE ST  #201" u="1"/>
        <s v="384 E 60 S" u="1"/>
        <s v="5800 S HIGHLAND DRIVE" u="1"/>
        <s v="474 W 200 N #300" u="1"/>
        <s v="PO BOX 27128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363 S STATE ST #140" u="1"/>
        <s v="151 E 5600 S STE 200" u="1"/>
        <s v="1173 S 250 W STE 208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4">
        <s v="SALT LAKE CITY"/>
        <s v="WEST JORDAN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71">
        <s v="841152724"/>
        <s v="841111727"/>
        <s v="840844007"/>
        <s v="84124"/>
        <s v="840170865" u="1"/>
        <s v="840323739" u="1"/>
        <s v="84115251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7204315" u="1"/>
        <s v="847702983" u="1"/>
        <s v="840655076" u="1"/>
        <s v="847702770" u="1"/>
        <s v="840473501" u="1"/>
        <s v="840650404" u="1"/>
        <s v="841052425" u="1"/>
        <s v="841155087" u="1"/>
        <s v="846011690" u="1"/>
        <s v="846051275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077230" u="1"/>
        <s v="847906901" u="1"/>
        <s v="840709391" u="1"/>
        <s v="841110000" u="1"/>
        <s v="847702203" u="1"/>
        <s v="840657182" u="1"/>
        <s v="841113827" u="1"/>
        <s v="841260974" u="1"/>
        <s v="840095022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0705187" u="1"/>
        <s v="841011135" u="1"/>
        <s v="841062671" u="1"/>
        <s v="841195626" u="1"/>
        <s v="841570456" u="1"/>
        <s v="844122842" u="1"/>
        <s v="840206561" u="1"/>
        <s v="841021413" u="1"/>
        <s v="841155540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320900" u="1"/>
        <s v="840982332" u="1"/>
        <s v="841074201" u="1"/>
        <s v="841075533" u="1"/>
        <s v="841270128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1572070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D7107F-029C-4F3B-8ABF-07944FE704F6}" name="paymentsummary" cacheId="77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8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8"/>
        <item m="1" x="15"/>
        <item m="1" x="4"/>
        <item m="1" x="21"/>
        <item m="1" x="10"/>
        <item m="1" x="20"/>
        <item m="1" x="9"/>
        <item m="1" x="23"/>
        <item m="1" x="1"/>
        <item m="1" x="25"/>
        <item m="1" x="16"/>
        <item m="1" x="24"/>
        <item m="1" x="7"/>
        <item m="1" x="17"/>
        <item m="1" x="11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2"/>
        <item m="1" x="22"/>
        <item m="1" x="30"/>
        <item m="1" x="5"/>
        <item m="1" x="13"/>
        <item m="1" x="28"/>
        <item x="0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m="1" x="4"/>
        <item m="1" x="11"/>
        <item m="1" x="10"/>
        <item m="1" x="19"/>
        <item m="1" x="13"/>
        <item m="1" x="7"/>
        <item m="1" x="6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x="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5">
        <item m="1" x="126"/>
        <item m="1" x="238"/>
        <item m="1" x="8"/>
        <item m="1" x="67"/>
        <item m="1" x="199"/>
        <item m="1" x="235"/>
        <item m="1" x="190"/>
        <item m="1" x="245"/>
        <item x="1"/>
        <item m="1" x="222"/>
        <item m="1" x="139"/>
        <item m="1" x="194"/>
        <item m="1" x="96"/>
        <item m="1" x="35"/>
        <item m="1" x="106"/>
        <item m="1" x="223"/>
        <item m="1" x="58"/>
        <item m="1" x="239"/>
        <item m="1" x="121"/>
        <item m="1" x="210"/>
        <item m="1" x="28"/>
        <item m="1" x="122"/>
        <item m="1" x="174"/>
        <item m="1" x="165"/>
        <item m="1" x="4"/>
        <item m="1" x="88"/>
        <item m="1" x="251"/>
        <item m="1" x="36"/>
        <item m="1" x="78"/>
        <item m="1" x="79"/>
        <item m="1" x="50"/>
        <item m="1" x="87"/>
        <item m="1" x="80"/>
        <item m="1" x="240"/>
        <item m="1" x="207"/>
        <item m="1" x="61"/>
        <item m="1" x="163"/>
        <item m="1" x="179"/>
        <item m="1" x="123"/>
        <item m="1" x="214"/>
        <item m="1" x="89"/>
        <item m="1" x="62"/>
        <item m="1" x="236"/>
        <item m="1" x="42"/>
        <item m="1" x="127"/>
        <item m="1" x="224"/>
        <item m="1" x="157"/>
        <item m="1" x="51"/>
        <item m="1" x="133"/>
        <item m="1" x="81"/>
        <item m="1" x="150"/>
        <item m="1" x="97"/>
        <item m="1" x="107"/>
        <item m="1" x="219"/>
        <item m="1" x="68"/>
        <item m="1" x="19"/>
        <item m="1" x="98"/>
        <item m="1" x="141"/>
        <item m="1" x="175"/>
        <item m="1" x="69"/>
        <item m="1" x="63"/>
        <item m="1" x="142"/>
        <item m="1" x="151"/>
        <item m="1" x="10"/>
        <item m="1" x="185"/>
        <item m="1" x="52"/>
        <item m="1" x="91"/>
        <item m="1" x="83"/>
        <item m="1" x="11"/>
        <item m="1" x="246"/>
        <item m="1" x="173"/>
        <item m="1" x="37"/>
        <item m="1" x="23"/>
        <item m="1" x="200"/>
        <item m="1" x="84"/>
        <item m="1" x="38"/>
        <item m="1" x="115"/>
        <item m="1" x="39"/>
        <item m="1" x="124"/>
        <item x="2"/>
        <item m="1" x="70"/>
        <item m="1" x="85"/>
        <item m="1" x="90"/>
        <item m="1" x="208"/>
        <item m="1" x="230"/>
        <item m="1" x="197"/>
        <item m="1" x="186"/>
        <item m="1" x="164"/>
        <item m="1" x="64"/>
        <item m="1" x="25"/>
        <item m="1" x="31"/>
        <item m="1" x="201"/>
        <item m="1" x="231"/>
        <item m="1" x="65"/>
        <item m="1" x="152"/>
        <item m="1" x="144"/>
        <item m="1" x="180"/>
        <item m="1" x="170"/>
        <item m="1" x="241"/>
        <item m="1" x="215"/>
        <item m="1" x="43"/>
        <item m="1" x="191"/>
        <item m="1" x="168"/>
        <item m="1" x="220"/>
        <item m="1" x="128"/>
        <item m="1" x="53"/>
        <item m="1" x="134"/>
        <item x="0"/>
        <item m="1" x="116"/>
        <item m="1" x="242"/>
        <item m="1" x="104"/>
        <item m="1" x="108"/>
        <item m="1" x="202"/>
        <item m="1" x="102"/>
        <item m="1" x="26"/>
        <item m="1" x="195"/>
        <item m="1" x="171"/>
        <item m="1" x="247"/>
        <item m="1" x="181"/>
        <item m="1" x="248"/>
        <item m="1" x="59"/>
        <item m="1" x="182"/>
        <item m="1" x="166"/>
        <item m="1" x="183"/>
        <item m="1" x="40"/>
        <item m="1" x="161"/>
        <item m="1" x="198"/>
        <item m="1" x="192"/>
        <item m="1" x="158"/>
        <item m="1" x="54"/>
        <item m="1" x="119"/>
        <item m="1" x="203"/>
        <item m="1" x="73"/>
        <item m="1" x="15"/>
        <item m="1" x="204"/>
        <item m="1" x="243"/>
        <item m="1" x="16"/>
        <item m="1" x="47"/>
        <item m="1" x="211"/>
        <item m="1" x="177"/>
        <item m="1" x="20"/>
        <item m="1" x="137"/>
        <item m="1" x="225"/>
        <item m="1" x="12"/>
        <item m="1" x="71"/>
        <item m="1" x="216"/>
        <item m="1" x="205"/>
        <item m="1" x="212"/>
        <item m="1" x="24"/>
        <item m="1" x="117"/>
        <item m="1" x="169"/>
        <item m="1" x="109"/>
        <item m="1" x="209"/>
        <item m="1" x="167"/>
        <item m="1" x="60"/>
        <item m="1" x="130"/>
        <item m="1" x="17"/>
        <item m="1" x="232"/>
        <item m="1" x="145"/>
        <item m="1" x="162"/>
        <item m="1" x="252"/>
        <item m="1" x="110"/>
        <item m="1" x="99"/>
        <item m="1" x="125"/>
        <item m="1" x="32"/>
        <item m="1" x="44"/>
        <item m="1" x="226"/>
        <item m="1" x="48"/>
        <item m="1" x="172"/>
        <item m="1" x="217"/>
        <item m="1" x="253"/>
        <item m="1" x="82"/>
        <item m="1" x="227"/>
        <item m="1" x="188"/>
        <item m="1" x="72"/>
        <item m="1" x="74"/>
        <item m="1" x="13"/>
        <item m="1" x="27"/>
        <item m="1" x="66"/>
        <item m="1" x="146"/>
        <item m="1" x="86"/>
        <item m="1" x="154"/>
        <item m="1" x="147"/>
        <item m="1" x="159"/>
        <item m="1" x="9"/>
        <item m="1" x="120"/>
        <item m="1" x="92"/>
        <item m="1" x="187"/>
        <item m="1" x="176"/>
        <item m="1" x="138"/>
        <item m="1" x="100"/>
        <item m="1" x="206"/>
        <item m="1" x="33"/>
        <item m="1" x="178"/>
        <item m="1" x="105"/>
        <item m="1" x="93"/>
        <item m="1" x="254"/>
        <item m="1" x="5"/>
        <item m="1" x="111"/>
        <item m="1" x="140"/>
        <item m="1" x="218"/>
        <item m="1" x="55"/>
        <item m="1" x="189"/>
        <item m="1" x="56"/>
        <item m="1" x="112"/>
        <item m="1" x="160"/>
        <item m="1" x="228"/>
        <item m="1" x="148"/>
        <item m="1" x="75"/>
        <item m="1" x="113"/>
        <item m="1" x="135"/>
        <item m="1" x="131"/>
        <item m="1" x="34"/>
        <item m="1" x="29"/>
        <item m="1" x="221"/>
        <item m="1" x="6"/>
        <item m="1" x="233"/>
        <item m="1" x="94"/>
        <item m="1" x="118"/>
        <item m="1" x="45"/>
        <item m="1" x="76"/>
        <item m="1" x="136"/>
        <item m="1" x="103"/>
        <item m="1" x="14"/>
        <item m="1" x="196"/>
        <item m="1" x="155"/>
        <item m="1" x="132"/>
        <item m="1" x="244"/>
        <item m="1" x="193"/>
        <item m="1" x="143"/>
        <item m="1" x="18"/>
        <item m="1" x="149"/>
        <item m="1" x="101"/>
        <item m="1" x="49"/>
        <item m="1" x="95"/>
        <item m="1" x="153"/>
        <item m="1" x="21"/>
        <item m="1" x="250"/>
        <item m="1" x="41"/>
        <item m="1" x="213"/>
        <item m="1" x="57"/>
        <item x="3"/>
        <item m="1" x="234"/>
        <item m="1" x="237"/>
        <item m="1" x="7"/>
        <item m="1" x="156"/>
        <item m="1" x="22"/>
        <item m="1" x="46"/>
        <item m="1" x="30"/>
        <item m="1" x="184"/>
        <item m="1" x="129"/>
        <item m="1" x="249"/>
        <item m="1" x="114"/>
        <item m="1" x="229"/>
        <item m="1" x="77"/>
      </items>
    </pivotField>
    <pivotField axis="axisRow" compact="0" outline="0" showAll="0" defaultSubtotal="0">
      <items count="258">
        <item m="1" x="27"/>
        <item m="1" x="145"/>
        <item m="1" x="256"/>
        <item m="1" x="117"/>
        <item m="1" x="95"/>
        <item m="1" x="109"/>
        <item m="1" x="153"/>
        <item m="1" x="63"/>
        <item m="1" x="168"/>
        <item m="1" x="30"/>
        <item m="1" x="120"/>
        <item m="1" x="22"/>
        <item m="1" x="211"/>
        <item m="1" x="236"/>
        <item m="1" x="178"/>
        <item m="1" x="116"/>
        <item m="1" x="88"/>
        <item m="1" x="200"/>
        <item m="1" x="216"/>
        <item m="1" x="202"/>
        <item m="1" x="165"/>
        <item m="1" x="48"/>
        <item m="1" x="228"/>
        <item m="1" x="254"/>
        <item m="1" x="189"/>
        <item m="1" x="220"/>
        <item m="1" x="152"/>
        <item m="1" x="232"/>
        <item m="1" x="164"/>
        <item m="1" x="199"/>
        <item m="1" x="128"/>
        <item m="1" x="6"/>
        <item m="1" x="237"/>
        <item m="1" x="107"/>
        <item m="1" x="229"/>
        <item m="1" x="215"/>
        <item m="1" x="159"/>
        <item m="1" x="184"/>
        <item m="1" x="123"/>
        <item m="1" x="105"/>
        <item x="1"/>
        <item m="1" x="28"/>
        <item m="1" x="122"/>
        <item m="1" x="78"/>
        <item m="1" x="129"/>
        <item m="1" x="40"/>
        <item m="1" x="41"/>
        <item m="1" x="21"/>
        <item m="1" x="227"/>
        <item m="1" x="50"/>
        <item m="1" x="98"/>
        <item m="1" x="118"/>
        <item m="1" x="53"/>
        <item m="1" x="49"/>
        <item m="1" x="185"/>
        <item m="1" x="17"/>
        <item m="1" x="7"/>
        <item m="1" x="43"/>
        <item m="1" x="75"/>
        <item m="1" x="182"/>
        <item m="1" x="106"/>
        <item m="1" x="142"/>
        <item m="1" x="121"/>
        <item m="1" x="239"/>
        <item m="1" x="16"/>
        <item m="1" x="162"/>
        <item x="2"/>
        <item m="1" x="82"/>
        <item m="1" x="26"/>
        <item m="1" x="257"/>
        <item m="1" x="243"/>
        <item m="1" x="247"/>
        <item m="1" x="140"/>
        <item m="1" x="87"/>
        <item m="1" x="73"/>
        <item m="1" x="205"/>
        <item m="1" x="192"/>
        <item m="1" x="119"/>
        <item m="1" x="124"/>
        <item m="1" x="197"/>
        <item m="1" x="136"/>
        <item m="1" x="83"/>
        <item m="1" x="100"/>
        <item m="1" x="91"/>
        <item m="1" x="217"/>
        <item m="1" x="169"/>
        <item m="1" x="163"/>
        <item m="1" x="59"/>
        <item m="1" x="29"/>
        <item m="1" x="125"/>
        <item m="1" x="251"/>
        <item m="1" x="133"/>
        <item m="1" x="115"/>
        <item m="1" x="14"/>
        <item m="1" x="226"/>
        <item m="1" x="19"/>
        <item m="1" x="72"/>
        <item m="1" x="183"/>
        <item m="1" x="160"/>
        <item m="1" x="113"/>
        <item m="1" x="93"/>
        <item x="3"/>
        <item m="1" x="94"/>
        <item m="1" x="67"/>
        <item m="1" x="36"/>
        <item m="1" x="64"/>
        <item m="1" x="252"/>
        <item m="1" x="246"/>
        <item m="1" x="127"/>
        <item m="1" x="137"/>
        <item x="0"/>
        <item m="1" x="175"/>
        <item m="1" x="242"/>
        <item m="1" x="190"/>
        <item m="1" x="52"/>
        <item m="1" x="102"/>
        <item m="1" x="34"/>
        <item m="1" x="221"/>
        <item m="1" x="148"/>
        <item m="1" x="206"/>
        <item m="1" x="5"/>
        <item m="1" x="187"/>
        <item m="1" x="86"/>
        <item m="1" x="171"/>
        <item m="1" x="35"/>
        <item m="1" x="13"/>
        <item m="1" x="132"/>
        <item m="1" x="240"/>
        <item m="1" x="56"/>
        <item m="1" x="92"/>
        <item m="1" x="157"/>
        <item m="1" x="89"/>
        <item m="1" x="210"/>
        <item m="1" x="167"/>
        <item m="1" x="158"/>
        <item m="1" x="248"/>
        <item m="1" x="69"/>
        <item m="1" x="224"/>
        <item m="1" x="131"/>
        <item m="1" x="177"/>
        <item m="1" x="174"/>
        <item m="1" x="155"/>
        <item m="1" x="161"/>
        <item m="1" x="108"/>
        <item m="1" x="195"/>
        <item m="1" x="212"/>
        <item m="1" x="57"/>
        <item m="1" x="18"/>
        <item m="1" x="32"/>
        <item m="1" x="144"/>
        <item m="1" x="23"/>
        <item m="1" x="31"/>
        <item m="1" x="138"/>
        <item m="1" x="134"/>
        <item m="1" x="85"/>
        <item m="1" x="103"/>
        <item m="1" x="151"/>
        <item m="1" x="84"/>
        <item m="1" x="126"/>
        <item m="1" x="42"/>
        <item m="1" x="193"/>
        <item m="1" x="156"/>
        <item m="1" x="235"/>
        <item m="1" x="139"/>
        <item m="1" x="249"/>
        <item m="1" x="181"/>
        <item m="1" x="74"/>
        <item m="1" x="12"/>
        <item m="1" x="65"/>
        <item m="1" x="55"/>
        <item m="1" x="90"/>
        <item m="1" x="225"/>
        <item m="1" x="9"/>
        <item m="1" x="68"/>
        <item m="1" x="253"/>
        <item m="1" x="38"/>
        <item m="1" x="11"/>
        <item m="1" x="209"/>
        <item m="1" x="150"/>
        <item m="1" x="250"/>
        <item m="1" x="51"/>
        <item m="1" x="15"/>
        <item m="1" x="54"/>
        <item m="1" x="10"/>
        <item m="1" x="172"/>
        <item m="1" x="230"/>
        <item m="1" x="245"/>
        <item m="1" x="141"/>
        <item m="1" x="231"/>
        <item m="1" x="104"/>
        <item m="1" x="191"/>
        <item m="1" x="203"/>
        <item m="1" x="96"/>
        <item m="1" x="45"/>
        <item m="1" x="80"/>
        <item m="1" x="112"/>
        <item m="1" x="60"/>
        <item m="1" x="110"/>
        <item m="1" x="81"/>
        <item m="1" x="244"/>
        <item m="1" x="62"/>
        <item m="1" x="24"/>
        <item m="1" x="188"/>
        <item m="1" x="207"/>
        <item m="1" x="111"/>
        <item m="1" x="170"/>
        <item m="1" x="233"/>
        <item m="1" x="46"/>
        <item m="1" x="201"/>
        <item m="1" x="208"/>
        <item m="1" x="39"/>
        <item m="1" x="154"/>
        <item m="1" x="114"/>
        <item m="1" x="238"/>
        <item m="1" x="179"/>
        <item m="1" x="71"/>
        <item m="1" x="219"/>
        <item m="1" x="101"/>
        <item m="1" x="176"/>
        <item m="1" x="147"/>
        <item m="1" x="58"/>
        <item m="1" x="61"/>
        <item m="1" x="25"/>
        <item m="1" x="186"/>
        <item m="1" x="76"/>
        <item m="1" x="196"/>
        <item m="1" x="146"/>
        <item m="1" x="66"/>
        <item m="1" x="214"/>
        <item m="1" x="222"/>
        <item m="1" x="223"/>
        <item m="1" x="70"/>
        <item m="1" x="173"/>
        <item m="1" x="135"/>
        <item m="1" x="33"/>
        <item m="1" x="166"/>
        <item m="1" x="47"/>
        <item m="1" x="8"/>
        <item m="1" x="44"/>
        <item m="1" x="97"/>
        <item m="1" x="143"/>
        <item m="1" x="213"/>
        <item m="1" x="204"/>
        <item m="1" x="218"/>
        <item m="1" x="130"/>
        <item m="1" x="234"/>
        <item m="1" x="149"/>
        <item m="1" x="194"/>
        <item m="1" x="77"/>
        <item m="1" x="99"/>
        <item m="1" x="79"/>
        <item m="1" x="255"/>
        <item m="1" x="241"/>
        <item m="1" x="198"/>
        <item m="1" x="20"/>
        <item m="1" x="180"/>
        <item m="1" x="4"/>
        <item m="1" x="37"/>
      </items>
    </pivotField>
    <pivotField axis="axisRow" compact="0" outline="0" showAll="0" defaultSubtotal="0">
      <items count="260">
        <item m="1" x="133"/>
        <item m="1" x="123"/>
        <item m="1" x="162"/>
        <item m="1" x="97"/>
        <item m="1" x="218"/>
        <item m="1" x="63"/>
        <item m="1" x="5"/>
        <item m="1" x="115"/>
        <item m="1" x="105"/>
        <item m="1" x="149"/>
        <item m="1" x="199"/>
        <item m="1" x="223"/>
        <item m="1" x="237"/>
        <item m="1" x="47"/>
        <item m="1" x="155"/>
        <item m="1" x="244"/>
        <item m="1" x="91"/>
        <item m="1" x="104"/>
        <item m="1" x="8"/>
        <item m="1" x="206"/>
        <item m="1" x="157"/>
        <item m="1" x="86"/>
        <item m="1" x="250"/>
        <item m="1" x="241"/>
        <item m="1" x="116"/>
        <item m="1" x="40"/>
        <item m="1" x="55"/>
        <item m="1" x="236"/>
        <item m="1" x="232"/>
        <item m="1" x="74"/>
        <item m="1" x="117"/>
        <item m="1" x="24"/>
        <item m="1" x="152"/>
        <item m="1" x="82"/>
        <item m="1" x="62"/>
        <item m="1" x="147"/>
        <item m="1" x="178"/>
        <item m="1" x="181"/>
        <item m="1" x="103"/>
        <item x="1"/>
        <item m="1" x="90"/>
        <item m="1" x="256"/>
        <item m="1" x="84"/>
        <item m="1" x="156"/>
        <item m="1" x="197"/>
        <item m="1" x="13"/>
        <item m="1" x="205"/>
        <item m="1" x="159"/>
        <item m="1" x="212"/>
        <item m="1" x="19"/>
        <item m="1" x="33"/>
        <item m="1" x="219"/>
        <item m="1" x="148"/>
        <item m="1" x="173"/>
        <item m="1" x="194"/>
        <item m="1" x="176"/>
        <item m="1" x="49"/>
        <item m="1" x="87"/>
        <item m="1" x="22"/>
        <item m="1" x="216"/>
        <item m="1" x="174"/>
        <item m="1" x="32"/>
        <item m="1" x="132"/>
        <item m="1" x="203"/>
        <item m="1" x="187"/>
        <item m="1" x="167"/>
        <item x="2"/>
        <item m="1" x="239"/>
        <item m="1" x="68"/>
        <item m="1" x="228"/>
        <item m="1" x="255"/>
        <item m="1" x="56"/>
        <item m="1" x="198"/>
        <item m="1" x="215"/>
        <item m="1" x="182"/>
        <item m="1" x="45"/>
        <item m="1" x="193"/>
        <item m="1" x="230"/>
        <item m="1" x="34"/>
        <item m="1" x="209"/>
        <item m="1" x="151"/>
        <item m="1" x="168"/>
        <item m="1" x="81"/>
        <item m="1" x="25"/>
        <item m="1" x="85"/>
        <item m="1" x="154"/>
        <item m="1" x="98"/>
        <item m="1" x="122"/>
        <item m="1" x="137"/>
        <item m="1" x="37"/>
        <item m="1" x="257"/>
        <item m="1" x="220"/>
        <item m="1" x="83"/>
        <item m="1" x="102"/>
        <item m="1" x="88"/>
        <item m="1" x="69"/>
        <item m="1" x="192"/>
        <item m="1" x="4"/>
        <item m="1" x="127"/>
        <item m="1" x="258"/>
        <item m="1" x="195"/>
        <item m="1" x="72"/>
        <item x="3"/>
        <item m="1" x="131"/>
        <item m="1" x="54"/>
        <item m="1" x="224"/>
        <item m="1" x="238"/>
        <item m="1" x="175"/>
        <item m="1" x="251"/>
        <item m="1" x="80"/>
        <item m="1" x="200"/>
        <item x="0"/>
        <item m="1" x="106"/>
        <item m="1" x="240"/>
        <item m="1" x="75"/>
        <item m="1" x="165"/>
        <item m="1" x="177"/>
        <item m="1" x="144"/>
        <item m="1" x="124"/>
        <item m="1" x="18"/>
        <item m="1" x="7"/>
        <item m="1" x="67"/>
        <item m="1" x="184"/>
        <item m="1" x="20"/>
        <item m="1" x="248"/>
        <item m="1" x="142"/>
        <item m="1" x="247"/>
        <item m="1" x="119"/>
        <item m="1" x="17"/>
        <item m="1" x="12"/>
        <item m="1" x="207"/>
        <item m="1" x="27"/>
        <item m="1" x="249"/>
        <item m="1" x="134"/>
        <item m="1" x="246"/>
        <item m="1" x="188"/>
        <item m="1" x="201"/>
        <item m="1" x="59"/>
        <item m="1" x="31"/>
        <item m="1" x="39"/>
        <item m="1" x="145"/>
        <item m="1" x="125"/>
        <item m="1" x="172"/>
        <item m="1" x="196"/>
        <item m="1" x="143"/>
        <item m="1" x="128"/>
        <item m="1" x="140"/>
        <item m="1" x="100"/>
        <item m="1" x="70"/>
        <item m="1" x="234"/>
        <item m="1" x="92"/>
        <item m="1" x="185"/>
        <item m="1" x="171"/>
        <item m="1" x="213"/>
        <item m="1" x="109"/>
        <item m="1" x="150"/>
        <item m="1" x="29"/>
        <item m="1" x="57"/>
        <item m="1" x="136"/>
        <item m="1" x="191"/>
        <item m="1" x="214"/>
        <item m="1" x="170"/>
        <item m="1" x="42"/>
        <item m="1" x="242"/>
        <item m="1" x="14"/>
        <item m="1" x="36"/>
        <item m="1" x="110"/>
        <item m="1" x="204"/>
        <item m="1" x="73"/>
        <item m="1" x="44"/>
        <item m="1" x="64"/>
        <item m="1" x="208"/>
        <item m="1" x="226"/>
        <item m="1" x="183"/>
        <item m="1" x="222"/>
        <item m="1" x="112"/>
        <item m="1" x="58"/>
        <item m="1" x="11"/>
        <item m="1" x="46"/>
        <item m="1" x="101"/>
        <item m="1" x="225"/>
        <item m="1" x="217"/>
        <item m="1" x="48"/>
        <item m="1" x="38"/>
        <item m="1" x="50"/>
        <item m="1" x="53"/>
        <item m="1" x="164"/>
        <item m="1" x="78"/>
        <item m="1" x="71"/>
        <item m="1" x="163"/>
        <item m="1" x="138"/>
        <item m="1" x="61"/>
        <item m="1" x="202"/>
        <item m="1" x="139"/>
        <item m="1" x="52"/>
        <item m="1" x="186"/>
        <item m="1" x="60"/>
        <item m="1" x="23"/>
        <item m="1" x="180"/>
        <item m="1" x="243"/>
        <item m="1" x="15"/>
        <item m="1" x="111"/>
        <item m="1" x="259"/>
        <item m="1" x="99"/>
        <item m="1" x="121"/>
        <item m="1" x="190"/>
        <item m="1" x="245"/>
        <item m="1" x="135"/>
        <item m="1" x="76"/>
        <item m="1" x="231"/>
        <item m="1" x="153"/>
        <item m="1" x="169"/>
        <item m="1" x="129"/>
        <item m="1" x="35"/>
        <item m="1" x="89"/>
        <item m="1" x="118"/>
        <item m="1" x="120"/>
        <item m="1" x="189"/>
        <item m="1" x="77"/>
        <item m="1" x="141"/>
        <item m="1" x="235"/>
        <item m="1" x="146"/>
        <item m="1" x="233"/>
        <item m="1" x="9"/>
        <item m="1" x="211"/>
        <item m="1" x="41"/>
        <item m="1" x="229"/>
        <item m="1" x="30"/>
        <item m="1" x="66"/>
        <item m="1" x="16"/>
        <item m="1" x="113"/>
        <item m="1" x="126"/>
        <item m="1" x="79"/>
        <item m="1" x="179"/>
        <item m="1" x="21"/>
        <item m="1" x="96"/>
        <item m="1" x="51"/>
        <item m="1" x="210"/>
        <item m="1" x="254"/>
        <item m="1" x="65"/>
        <item m="1" x="252"/>
        <item m="1" x="130"/>
        <item m="1" x="94"/>
        <item m="1" x="253"/>
        <item m="1" x="161"/>
        <item m="1" x="93"/>
        <item m="1" x="43"/>
        <item m="1" x="114"/>
        <item m="1" x="10"/>
        <item m="1" x="166"/>
        <item m="1" x="95"/>
        <item m="1" x="107"/>
        <item m="1" x="221"/>
        <item m="1" x="108"/>
        <item m="1" x="28"/>
        <item m="1" x="26"/>
        <item m="1" x="160"/>
        <item m="1" x="227"/>
        <item m="1" x="158"/>
        <item m="1" x="6"/>
      </items>
    </pivotField>
    <pivotField axis="axisRow" compact="0" outline="0" showAll="0" defaultSubtotal="0">
      <items count="206">
        <item m="1" x="58"/>
        <item m="1" x="161"/>
        <item m="1" x="82"/>
        <item m="1" x="187"/>
        <item m="1" x="77"/>
        <item m="1" x="68"/>
        <item m="1" x="89"/>
        <item m="1" x="113"/>
        <item m="1" x="169"/>
        <item m="1" x="167"/>
        <item m="1" x="196"/>
        <item m="1" x="49"/>
        <item m="1" x="106"/>
        <item m="1" x="8"/>
        <item m="1" x="110"/>
        <item m="1" x="19"/>
        <item m="1" x="129"/>
        <item m="1" x="121"/>
        <item m="1" x="61"/>
        <item m="1" x="95"/>
        <item m="1" x="147"/>
        <item m="1" x="191"/>
        <item m="1" x="174"/>
        <item m="1" x="9"/>
        <item m="1" x="130"/>
        <item m="1" x="124"/>
        <item m="1" x="105"/>
        <item m="1" x="26"/>
        <item m="1" x="199"/>
        <item m="1" x="62"/>
        <item m="1" x="30"/>
        <item m="1" x="23"/>
        <item m="1" x="48"/>
        <item m="1" x="111"/>
        <item m="1" x="123"/>
        <item m="1" x="15"/>
        <item m="1" x="177"/>
        <item x="1"/>
        <item m="1" x="182"/>
        <item m="1" x="170"/>
        <item m="1" x="120"/>
        <item m="1" x="115"/>
        <item m="1" x="175"/>
        <item m="1" x="32"/>
        <item m="1" x="189"/>
        <item m="1" x="51"/>
        <item m="1" x="5"/>
        <item m="1" x="97"/>
        <item m="1" x="35"/>
        <item m="1" x="44"/>
        <item m="1" x="192"/>
        <item m="1" x="173"/>
        <item m="1" x="171"/>
        <item m="1" x="53"/>
        <item m="1" x="4"/>
        <item m="1" x="150"/>
        <item m="1" x="144"/>
        <item m="1" x="74"/>
        <item m="1" x="107"/>
        <item m="1" x="128"/>
        <item m="1" x="142"/>
        <item m="1" x="184"/>
        <item m="1" x="193"/>
        <item x="2"/>
        <item m="1" x="203"/>
        <item m="1" x="205"/>
        <item m="1" x="21"/>
        <item m="1" x="34"/>
        <item m="1" x="103"/>
        <item m="1" x="165"/>
        <item m="1" x="201"/>
        <item m="1" x="94"/>
        <item m="1" x="151"/>
        <item m="1" x="190"/>
        <item m="1" x="155"/>
        <item m="1" x="204"/>
        <item m="1" x="41"/>
        <item m="1" x="6"/>
        <item m="1" x="12"/>
        <item m="1" x="117"/>
        <item m="1" x="10"/>
        <item m="1" x="126"/>
        <item m="1" x="116"/>
        <item m="1" x="131"/>
        <item m="1" x="152"/>
        <item m="1" x="114"/>
        <item m="1" x="83"/>
        <item m="1" x="122"/>
        <item m="1" x="186"/>
        <item m="1" x="164"/>
        <item m="1" x="156"/>
        <item m="1" x="138"/>
        <item m="1" x="118"/>
        <item m="1" x="195"/>
        <item m="1" x="183"/>
        <item m="1" x="59"/>
        <item m="1" x="172"/>
        <item x="3"/>
        <item m="1" x="70"/>
        <item m="1" x="27"/>
        <item m="1" x="140"/>
        <item m="1" x="67"/>
        <item m="1" x="119"/>
        <item m="1" x="65"/>
        <item x="0"/>
        <item m="1" x="145"/>
        <item m="1" x="200"/>
        <item m="1" x="47"/>
        <item m="1" x="73"/>
        <item m="1" x="166"/>
        <item m="1" x="14"/>
        <item m="1" x="141"/>
        <item m="1" x="69"/>
        <item m="1" x="52"/>
        <item m="1" x="24"/>
        <item m="1" x="66"/>
        <item m="1" x="13"/>
        <item m="1" x="22"/>
        <item m="1" x="136"/>
        <item m="1" x="33"/>
        <item m="1" x="185"/>
        <item m="1" x="75"/>
        <item m="1" x="50"/>
        <item m="1" x="93"/>
        <item m="1" x="159"/>
        <item m="1" x="81"/>
        <item m="1" x="91"/>
        <item m="1" x="179"/>
        <item m="1" x="42"/>
        <item m="1" x="163"/>
        <item m="1" x="60"/>
        <item m="1" x="79"/>
        <item m="1" x="135"/>
        <item m="1" x="84"/>
        <item m="1" x="127"/>
        <item m="1" x="85"/>
        <item m="1" x="149"/>
        <item m="1" x="112"/>
        <item m="1" x="86"/>
        <item m="1" x="153"/>
        <item m="1" x="90"/>
        <item m="1" x="102"/>
        <item m="1" x="78"/>
        <item m="1" x="162"/>
        <item m="1" x="100"/>
        <item m="1" x="20"/>
        <item m="1" x="63"/>
        <item m="1" x="18"/>
        <item m="1" x="40"/>
        <item m="1" x="109"/>
        <item m="1" x="11"/>
        <item m="1" x="139"/>
        <item m="1" x="16"/>
        <item m="1" x="7"/>
        <item m="1" x="132"/>
        <item m="1" x="98"/>
        <item m="1" x="87"/>
        <item m="1" x="37"/>
        <item m="1" x="158"/>
        <item m="1" x="137"/>
        <item m="1" x="96"/>
        <item m="1" x="197"/>
        <item m="1" x="55"/>
        <item m="1" x="28"/>
        <item m="1" x="64"/>
        <item m="1" x="57"/>
        <item m="1" x="76"/>
        <item m="1" x="31"/>
        <item m="1" x="194"/>
        <item m="1" x="17"/>
        <item m="1" x="99"/>
        <item m="1" x="80"/>
        <item m="1" x="202"/>
        <item m="1" x="45"/>
        <item m="1" x="43"/>
        <item m="1" x="46"/>
        <item m="1" x="101"/>
        <item m="1" x="88"/>
        <item m="1" x="146"/>
        <item m="1" x="25"/>
        <item m="1" x="125"/>
        <item m="1" x="72"/>
        <item m="1" x="180"/>
        <item m="1" x="176"/>
        <item m="1" x="54"/>
        <item m="1" x="108"/>
        <item m="1" x="188"/>
        <item m="1" x="134"/>
        <item m="1" x="160"/>
        <item m="1" x="157"/>
        <item m="1" x="104"/>
        <item m="1" x="154"/>
        <item m="1" x="133"/>
        <item m="1" x="92"/>
        <item m="1" x="39"/>
        <item m="1" x="143"/>
        <item m="1" x="38"/>
        <item m="1" x="29"/>
        <item m="1" x="168"/>
        <item m="1" x="71"/>
        <item m="1" x="178"/>
        <item m="1" x="36"/>
        <item m="1" x="148"/>
        <item m="1" x="56"/>
        <item m="1" x="181"/>
        <item m="1" x="198"/>
      </items>
    </pivotField>
    <pivotField axis="axisRow" compact="0" outline="0" showAll="0" defaultSubtotal="0">
      <items count="62">
        <item x="0"/>
        <item m="1" x="2"/>
        <item m="1" x="56"/>
        <item m="1" x="12"/>
        <item m="1" x="46"/>
        <item m="1" x="22"/>
        <item m="1" x="30"/>
        <item m="1" x="45"/>
        <item m="1" x="27"/>
        <item m="1" x="26"/>
        <item m="1" x="51"/>
        <item m="1" x="4"/>
        <item m="1" x="24"/>
        <item m="1" x="13"/>
        <item m="1" x="20"/>
        <item m="1" x="61"/>
        <item m="1" x="43"/>
        <item m="1" x="15"/>
        <item m="1" x="29"/>
        <item m="1" x="14"/>
        <item m="1" x="11"/>
        <item m="1" x="41"/>
        <item m="1" x="36"/>
        <item m="1" x="3"/>
        <item m="1" x="10"/>
        <item m="1" x="19"/>
        <item m="1" x="58"/>
        <item m="1" x="42"/>
        <item m="1" x="1"/>
        <item m="1" x="40"/>
        <item m="1" x="31"/>
        <item m="1" x="16"/>
        <item m="1" x="32"/>
        <item m="1" x="9"/>
        <item m="1" x="60"/>
        <item m="1" x="57"/>
        <item m="1" x="49"/>
        <item m="1" x="39"/>
        <item m="1" x="47"/>
        <item m="1" x="6"/>
        <item m="1" x="28"/>
        <item m="1" x="8"/>
        <item m="1" x="23"/>
        <item m="1" x="34"/>
        <item m="1" x="38"/>
        <item m="1" x="5"/>
        <item m="1" x="59"/>
        <item m="1" x="53"/>
        <item m="1" x="52"/>
        <item m="1" x="55"/>
        <item m="1" x="54"/>
        <item m="1" x="44"/>
        <item m="1" x="21"/>
        <item m="1" x="25"/>
        <item m="1" x="33"/>
        <item m="1" x="17"/>
        <item m="1" x="50"/>
        <item m="1" x="18"/>
        <item m="1" x="35"/>
        <item m="1" x="37"/>
        <item m="1" x="7"/>
        <item m="1" x="48"/>
      </items>
    </pivotField>
    <pivotField axis="axisRow" compact="0" outline="0" showAll="0" defaultSubtotal="0">
      <items count="54">
        <item m="1" x="49"/>
        <item m="1" x="6"/>
        <item x="0"/>
        <item m="1" x="31"/>
        <item m="1" x="27"/>
        <item m="1" x="32"/>
        <item x="1"/>
        <item m="1" x="48"/>
        <item m="1" x="2"/>
        <item m="1" x="47"/>
        <item m="1" x="5"/>
        <item m="1" x="25"/>
        <item m="1" x="16"/>
        <item m="1" x="40"/>
        <item m="1" x="28"/>
        <item m="1" x="30"/>
        <item m="1" x="50"/>
        <item m="1" x="26"/>
        <item m="1" x="39"/>
        <item m="1" x="42"/>
        <item m="1" x="4"/>
        <item m="1" x="10"/>
        <item m="1" x="24"/>
        <item m="1" x="35"/>
        <item m="1" x="23"/>
        <item m="1" x="44"/>
        <item m="1" x="45"/>
        <item m="1" x="51"/>
        <item m="1" x="46"/>
        <item m="1" x="8"/>
        <item m="1" x="36"/>
        <item m="1" x="17"/>
        <item m="1" x="18"/>
        <item m="1" x="41"/>
        <item m="1" x="52"/>
        <item m="1" x="13"/>
        <item m="1" x="38"/>
        <item m="1" x="15"/>
        <item m="1" x="43"/>
        <item m="1" x="29"/>
        <item m="1" x="33"/>
        <item m="1" x="37"/>
        <item m="1" x="14"/>
        <item m="1" x="20"/>
        <item m="1" x="7"/>
        <item m="1" x="34"/>
        <item m="1" x="11"/>
        <item m="1" x="22"/>
        <item m="1" x="21"/>
        <item m="1" x="9"/>
        <item m="1" x="12"/>
        <item m="1" x="53"/>
        <item m="1" x="19"/>
        <item m="1" x="3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72">
        <item m="1" x="99"/>
        <item m="1" x="23"/>
        <item m="1" x="122"/>
        <item m="1" x="94"/>
        <item m="1" x="134"/>
        <item m="1" x="83"/>
        <item m="1" x="110"/>
        <item m="1" x="168"/>
        <item m="1" x="141"/>
        <item m="1" x="38"/>
        <item m="1" x="102"/>
        <item m="1" x="165"/>
        <item m="1" x="163"/>
        <item m="1" x="126"/>
        <item m="1" x="47"/>
        <item m="1" x="13"/>
        <item m="1" x="75"/>
        <item m="1" x="132"/>
        <item m="1" x="108"/>
        <item m="1" x="64"/>
        <item m="1" x="68"/>
        <item m="1" x="61"/>
        <item m="1" x="117"/>
        <item m="1" x="101"/>
        <item m="1" x="105"/>
        <item m="1" x="74"/>
        <item m="1" x="72"/>
        <item m="1" x="124"/>
        <item m="1" x="78"/>
        <item m="1" x="96"/>
        <item m="1" x="155"/>
        <item m="1" x="27"/>
        <item m="1" x="5"/>
        <item m="1" x="140"/>
        <item x="1"/>
        <item m="1" x="31"/>
        <item m="1" x="137"/>
        <item m="1" x="66"/>
        <item m="1" x="7"/>
        <item m="1" x="143"/>
        <item m="1" x="15"/>
        <item m="1" x="53"/>
        <item m="1" x="89"/>
        <item m="1" x="114"/>
        <item m="1" x="29"/>
        <item m="1" x="90"/>
        <item m="1" x="161"/>
        <item m="1" x="98"/>
        <item m="1" x="164"/>
        <item m="1" x="167"/>
        <item m="1" x="154"/>
        <item m="1" x="97"/>
        <item m="1" x="104"/>
        <item m="1" x="62"/>
        <item m="1" x="100"/>
        <item m="1" x="153"/>
        <item m="1" x="17"/>
        <item m="1" x="26"/>
        <item x="2"/>
        <item m="1" x="12"/>
        <item m="1" x="11"/>
        <item m="1" x="148"/>
        <item m="1" x="60"/>
        <item m="1" x="92"/>
        <item m="1" x="107"/>
        <item m="1" x="35"/>
        <item m="1" x="8"/>
        <item m="1" x="80"/>
        <item m="1" x="147"/>
        <item m="1" x="159"/>
        <item m="1" x="130"/>
        <item m="1" x="69"/>
        <item m="1" x="21"/>
        <item m="1" x="20"/>
        <item m="1" x="32"/>
        <item m="1" x="111"/>
        <item m="1" x="28"/>
        <item m="1" x="118"/>
        <item m="1" x="115"/>
        <item m="1" x="152"/>
        <item m="1" x="57"/>
        <item m="1" x="81"/>
        <item m="1" x="166"/>
        <item m="1" x="41"/>
        <item m="1" x="85"/>
        <item m="1" x="162"/>
        <item m="1" x="136"/>
        <item m="1" x="158"/>
        <item m="1" x="131"/>
        <item x="3"/>
        <item m="1" x="142"/>
        <item m="1" x="50"/>
        <item m="1" x="91"/>
        <item m="1" x="18"/>
        <item m="1" x="9"/>
        <item m="1" x="129"/>
        <item x="0"/>
        <item m="1" x="95"/>
        <item m="1" x="123"/>
        <item m="1" x="33"/>
        <item m="1" x="34"/>
        <item m="1" x="58"/>
        <item m="1" x="25"/>
        <item m="1" x="4"/>
        <item m="1" x="84"/>
        <item m="1" x="135"/>
        <item m="1" x="120"/>
        <item m="1" x="106"/>
        <item m="1" x="87"/>
        <item m="1" x="93"/>
        <item m="1" x="10"/>
        <item m="1" x="170"/>
        <item m="1" x="139"/>
        <item m="1" x="116"/>
        <item m="1" x="149"/>
        <item m="1" x="157"/>
        <item m="1" x="128"/>
        <item m="1" x="113"/>
        <item m="1" x="56"/>
        <item m="1" x="67"/>
        <item m="1" x="42"/>
        <item m="1" x="65"/>
        <item m="1" x="48"/>
        <item m="1" x="45"/>
        <item m="1" x="44"/>
        <item m="1" x="43"/>
        <item m="1" x="150"/>
        <item m="1" x="138"/>
        <item m="1" x="19"/>
        <item m="1" x="82"/>
        <item m="1" x="76"/>
        <item m="1" x="30"/>
        <item m="1" x="54"/>
        <item m="1" x="70"/>
        <item m="1" x="109"/>
        <item m="1" x="169"/>
        <item m="1" x="125"/>
        <item m="1" x="119"/>
        <item m="1" x="121"/>
        <item m="1" x="144"/>
        <item m="1" x="14"/>
        <item m="1" x="133"/>
        <item m="1" x="51"/>
        <item m="1" x="36"/>
        <item m="1" x="88"/>
        <item m="1" x="146"/>
        <item m="1" x="71"/>
        <item m="1" x="156"/>
        <item m="1" x="59"/>
        <item m="1" x="86"/>
        <item m="1" x="37"/>
        <item m="1" x="145"/>
        <item m="1" x="79"/>
        <item m="1" x="160"/>
        <item m="1" x="52"/>
        <item m="1" x="24"/>
        <item m="1" x="49"/>
        <item m="1" x="55"/>
        <item m="1" x="6"/>
        <item m="1" x="127"/>
        <item m="1" x="112"/>
        <item m="1" x="16"/>
        <item m="1" x="40"/>
        <item m="1" x="39"/>
        <item m="1" x="103"/>
        <item m="1" x="77"/>
        <item m="1" x="151"/>
        <item m="1" x="73"/>
        <item m="1" x="22"/>
        <item m="1" x="63"/>
        <item m="1" x="46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5">
    <i>
      <x v="31"/>
      <x v="31"/>
      <x v="2"/>
      <x v="8"/>
      <x v="39"/>
      <x v="40"/>
      <x v="37"/>
      <x/>
      <x v="2"/>
      <x/>
      <x v="34"/>
    </i>
    <i r="3">
      <x v="79"/>
      <x v="66"/>
      <x v="66"/>
      <x v="63"/>
      <x/>
      <x v="6"/>
      <x/>
      <x v="58"/>
    </i>
    <i r="3">
      <x v="107"/>
      <x v="111"/>
      <x v="110"/>
      <x v="104"/>
      <x/>
      <x v="2"/>
      <x/>
      <x v="96"/>
    </i>
    <i r="3">
      <x v="241"/>
      <x v="102"/>
      <x v="101"/>
      <x v="97"/>
      <x/>
      <x v="2"/>
      <x/>
      <x v="89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C3F0DA-0887-460A-AAD8-9ED847D0DEB3}" name="paymentrecon" cacheId="77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6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5">
        <item m="1" x="126"/>
        <item m="1" x="238"/>
        <item m="1" x="8"/>
        <item m="1" x="67"/>
        <item m="1" x="199"/>
        <item m="1" x="235"/>
        <item m="1" x="190"/>
        <item m="1" x="245"/>
        <item x="1"/>
        <item m="1" x="222"/>
        <item m="1" x="139"/>
        <item m="1" x="194"/>
        <item m="1" x="96"/>
        <item m="1" x="35"/>
        <item m="1" x="106"/>
        <item m="1" x="223"/>
        <item m="1" x="58"/>
        <item m="1" x="239"/>
        <item m="1" x="121"/>
        <item m="1" x="210"/>
        <item m="1" x="28"/>
        <item m="1" x="122"/>
        <item m="1" x="174"/>
        <item m="1" x="165"/>
        <item m="1" x="4"/>
        <item m="1" x="88"/>
        <item m="1" x="251"/>
        <item m="1" x="36"/>
        <item m="1" x="78"/>
        <item m="1" x="79"/>
        <item m="1" x="50"/>
        <item m="1" x="87"/>
        <item m="1" x="80"/>
        <item m="1" x="240"/>
        <item m="1" x="207"/>
        <item m="1" x="61"/>
        <item m="1" x="163"/>
        <item m="1" x="179"/>
        <item m="1" x="123"/>
        <item m="1" x="214"/>
        <item m="1" x="89"/>
        <item m="1" x="62"/>
        <item m="1" x="236"/>
        <item m="1" x="42"/>
        <item m="1" x="127"/>
        <item m="1" x="224"/>
        <item m="1" x="157"/>
        <item m="1" x="51"/>
        <item m="1" x="133"/>
        <item m="1" x="81"/>
        <item m="1" x="150"/>
        <item m="1" x="97"/>
        <item m="1" x="107"/>
        <item m="1" x="219"/>
        <item m="1" x="68"/>
        <item m="1" x="19"/>
        <item m="1" x="98"/>
        <item m="1" x="141"/>
        <item m="1" x="175"/>
        <item m="1" x="69"/>
        <item m="1" x="63"/>
        <item m="1" x="142"/>
        <item m="1" x="151"/>
        <item m="1" x="10"/>
        <item m="1" x="185"/>
        <item m="1" x="52"/>
        <item m="1" x="91"/>
        <item m="1" x="83"/>
        <item m="1" x="11"/>
        <item m="1" x="246"/>
        <item m="1" x="173"/>
        <item m="1" x="37"/>
        <item m="1" x="23"/>
        <item m="1" x="200"/>
        <item m="1" x="84"/>
        <item m="1" x="38"/>
        <item m="1" x="115"/>
        <item m="1" x="39"/>
        <item m="1" x="124"/>
        <item x="2"/>
        <item m="1" x="70"/>
        <item m="1" x="85"/>
        <item m="1" x="90"/>
        <item m="1" x="208"/>
        <item m="1" x="230"/>
        <item m="1" x="197"/>
        <item m="1" x="186"/>
        <item m="1" x="164"/>
        <item m="1" x="64"/>
        <item m="1" x="25"/>
        <item m="1" x="31"/>
        <item m="1" x="201"/>
        <item m="1" x="231"/>
        <item m="1" x="65"/>
        <item m="1" x="152"/>
        <item m="1" x="144"/>
        <item m="1" x="180"/>
        <item m="1" x="170"/>
        <item m="1" x="241"/>
        <item m="1" x="215"/>
        <item m="1" x="43"/>
        <item m="1" x="191"/>
        <item m="1" x="168"/>
        <item m="1" x="220"/>
        <item m="1" x="128"/>
        <item m="1" x="53"/>
        <item m="1" x="134"/>
        <item x="0"/>
        <item m="1" x="116"/>
        <item m="1" x="242"/>
        <item m="1" x="104"/>
        <item m="1" x="108"/>
        <item m="1" x="202"/>
        <item m="1" x="102"/>
        <item m="1" x="26"/>
        <item m="1" x="195"/>
        <item m="1" x="171"/>
        <item m="1" x="247"/>
        <item m="1" x="181"/>
        <item m="1" x="248"/>
        <item m="1" x="59"/>
        <item m="1" x="182"/>
        <item m="1" x="166"/>
        <item m="1" x="183"/>
        <item m="1" x="40"/>
        <item m="1" x="161"/>
        <item m="1" x="198"/>
        <item m="1" x="192"/>
        <item m="1" x="158"/>
        <item m="1" x="54"/>
        <item m="1" x="119"/>
        <item m="1" x="203"/>
        <item m="1" x="73"/>
        <item m="1" x="15"/>
        <item m="1" x="204"/>
        <item m="1" x="243"/>
        <item m="1" x="16"/>
        <item m="1" x="47"/>
        <item m="1" x="211"/>
        <item m="1" x="177"/>
        <item m="1" x="20"/>
        <item m="1" x="137"/>
        <item m="1" x="225"/>
        <item m="1" x="12"/>
        <item m="1" x="71"/>
        <item m="1" x="216"/>
        <item m="1" x="205"/>
        <item m="1" x="212"/>
        <item m="1" x="24"/>
        <item m="1" x="117"/>
        <item m="1" x="169"/>
        <item m="1" x="109"/>
        <item m="1" x="209"/>
        <item m="1" x="167"/>
        <item m="1" x="60"/>
        <item m="1" x="130"/>
        <item m="1" x="17"/>
        <item m="1" x="232"/>
        <item m="1" x="145"/>
        <item m="1" x="162"/>
        <item m="1" x="252"/>
        <item m="1" x="110"/>
        <item m="1" x="99"/>
        <item m="1" x="125"/>
        <item m="1" x="32"/>
        <item m="1" x="44"/>
        <item m="1" x="226"/>
        <item m="1" x="48"/>
        <item m="1" x="172"/>
        <item m="1" x="217"/>
        <item m="1" x="253"/>
        <item m="1" x="82"/>
        <item m="1" x="227"/>
        <item m="1" x="188"/>
        <item m="1" x="72"/>
        <item m="1" x="74"/>
        <item m="1" x="13"/>
        <item m="1" x="27"/>
        <item m="1" x="66"/>
        <item m="1" x="146"/>
        <item m="1" x="86"/>
        <item m="1" x="154"/>
        <item m="1" x="147"/>
        <item m="1" x="159"/>
        <item m="1" x="9"/>
        <item m="1" x="120"/>
        <item m="1" x="92"/>
        <item m="1" x="187"/>
        <item m="1" x="176"/>
        <item m="1" x="138"/>
        <item m="1" x="100"/>
        <item m="1" x="206"/>
        <item m="1" x="33"/>
        <item m="1" x="178"/>
        <item m="1" x="105"/>
        <item m="1" x="93"/>
        <item m="1" x="254"/>
        <item m="1" x="5"/>
        <item m="1" x="111"/>
        <item m="1" x="140"/>
        <item m="1" x="218"/>
        <item m="1" x="55"/>
        <item m="1" x="189"/>
        <item m="1" x="56"/>
        <item m="1" x="112"/>
        <item m="1" x="160"/>
        <item m="1" x="228"/>
        <item m="1" x="148"/>
        <item m="1" x="75"/>
        <item m="1" x="113"/>
        <item m="1" x="135"/>
        <item m="1" x="131"/>
        <item m="1" x="34"/>
        <item m="1" x="29"/>
        <item m="1" x="221"/>
        <item m="1" x="6"/>
        <item m="1" x="233"/>
        <item m="1" x="94"/>
        <item m="1" x="118"/>
        <item m="1" x="45"/>
        <item m="1" x="76"/>
        <item m="1" x="136"/>
        <item m="1" x="103"/>
        <item m="1" x="14"/>
        <item m="1" x="196"/>
        <item m="1" x="155"/>
        <item m="1" x="132"/>
        <item m="1" x="244"/>
        <item m="1" x="193"/>
        <item m="1" x="143"/>
        <item m="1" x="18"/>
        <item m="1" x="149"/>
        <item m="1" x="101"/>
        <item m="1" x="49"/>
        <item m="1" x="95"/>
        <item m="1" x="153"/>
        <item m="1" x="21"/>
        <item m="1" x="250"/>
        <item m="1" x="41"/>
        <item m="1" x="213"/>
        <item m="1" x="57"/>
        <item x="3"/>
        <item m="1" x="234"/>
        <item m="1" x="237"/>
        <item m="1" x="7"/>
        <item m="1" x="156"/>
        <item m="1" x="22"/>
        <item m="1" x="46"/>
        <item m="1" x="30"/>
        <item m="1" x="184"/>
        <item m="1" x="129"/>
        <item m="1" x="249"/>
        <item m="1" x="114"/>
        <item m="1" x="229"/>
        <item m="1" x="77"/>
      </items>
    </pivotField>
    <pivotField axis="axisRow" compact="0" outline="0" showAll="0" defaultSubtotal="0">
      <items count="258">
        <item m="1" x="27"/>
        <item m="1" x="145"/>
        <item m="1" x="256"/>
        <item m="1" x="117"/>
        <item m="1" x="95"/>
        <item m="1" x="109"/>
        <item m="1" x="153"/>
        <item m="1" x="63"/>
        <item m="1" x="168"/>
        <item m="1" x="30"/>
        <item m="1" x="120"/>
        <item m="1" x="22"/>
        <item m="1" x="211"/>
        <item m="1" x="236"/>
        <item m="1" x="178"/>
        <item m="1" x="116"/>
        <item m="1" x="88"/>
        <item m="1" x="200"/>
        <item m="1" x="216"/>
        <item m="1" x="202"/>
        <item m="1" x="165"/>
        <item m="1" x="48"/>
        <item m="1" x="228"/>
        <item m="1" x="254"/>
        <item m="1" x="189"/>
        <item m="1" x="220"/>
        <item m="1" x="152"/>
        <item m="1" x="232"/>
        <item m="1" x="164"/>
        <item m="1" x="199"/>
        <item m="1" x="128"/>
        <item m="1" x="6"/>
        <item m="1" x="237"/>
        <item m="1" x="107"/>
        <item m="1" x="229"/>
        <item m="1" x="215"/>
        <item m="1" x="159"/>
        <item m="1" x="184"/>
        <item m="1" x="123"/>
        <item m="1" x="105"/>
        <item x="1"/>
        <item m="1" x="28"/>
        <item m="1" x="122"/>
        <item m="1" x="78"/>
        <item m="1" x="129"/>
        <item m="1" x="40"/>
        <item m="1" x="41"/>
        <item m="1" x="21"/>
        <item m="1" x="227"/>
        <item m="1" x="50"/>
        <item m="1" x="98"/>
        <item m="1" x="118"/>
        <item m="1" x="53"/>
        <item m="1" x="49"/>
        <item m="1" x="185"/>
        <item m="1" x="17"/>
        <item m="1" x="7"/>
        <item m="1" x="43"/>
        <item m="1" x="75"/>
        <item m="1" x="182"/>
        <item m="1" x="106"/>
        <item m="1" x="142"/>
        <item m="1" x="121"/>
        <item m="1" x="239"/>
        <item m="1" x="16"/>
        <item m="1" x="162"/>
        <item x="2"/>
        <item m="1" x="82"/>
        <item m="1" x="26"/>
        <item m="1" x="257"/>
        <item m="1" x="243"/>
        <item m="1" x="247"/>
        <item m="1" x="140"/>
        <item m="1" x="87"/>
        <item m="1" x="73"/>
        <item m="1" x="205"/>
        <item m="1" x="192"/>
        <item m="1" x="119"/>
        <item m="1" x="124"/>
        <item m="1" x="197"/>
        <item m="1" x="136"/>
        <item m="1" x="83"/>
        <item m="1" x="100"/>
        <item m="1" x="91"/>
        <item m="1" x="217"/>
        <item m="1" x="169"/>
        <item m="1" x="163"/>
        <item m="1" x="59"/>
        <item m="1" x="29"/>
        <item m="1" x="125"/>
        <item m="1" x="251"/>
        <item m="1" x="133"/>
        <item m="1" x="115"/>
        <item m="1" x="14"/>
        <item m="1" x="226"/>
        <item m="1" x="19"/>
        <item m="1" x="72"/>
        <item m="1" x="183"/>
        <item m="1" x="160"/>
        <item m="1" x="113"/>
        <item m="1" x="93"/>
        <item x="3"/>
        <item m="1" x="94"/>
        <item m="1" x="67"/>
        <item m="1" x="36"/>
        <item m="1" x="64"/>
        <item m="1" x="252"/>
        <item m="1" x="246"/>
        <item m="1" x="127"/>
        <item m="1" x="137"/>
        <item x="0"/>
        <item m="1" x="175"/>
        <item m="1" x="242"/>
        <item m="1" x="190"/>
        <item m="1" x="52"/>
        <item m="1" x="102"/>
        <item m="1" x="34"/>
        <item m="1" x="221"/>
        <item m="1" x="148"/>
        <item m="1" x="206"/>
        <item m="1" x="5"/>
        <item m="1" x="187"/>
        <item m="1" x="86"/>
        <item m="1" x="171"/>
        <item m="1" x="35"/>
        <item m="1" x="13"/>
        <item m="1" x="132"/>
        <item m="1" x="240"/>
        <item m="1" x="56"/>
        <item m="1" x="92"/>
        <item m="1" x="157"/>
        <item m="1" x="89"/>
        <item m="1" x="210"/>
        <item m="1" x="167"/>
        <item m="1" x="158"/>
        <item m="1" x="248"/>
        <item m="1" x="69"/>
        <item m="1" x="224"/>
        <item m="1" x="131"/>
        <item m="1" x="177"/>
        <item m="1" x="174"/>
        <item m="1" x="155"/>
        <item m="1" x="161"/>
        <item m="1" x="108"/>
        <item m="1" x="195"/>
        <item m="1" x="212"/>
        <item m="1" x="57"/>
        <item m="1" x="18"/>
        <item m="1" x="32"/>
        <item m="1" x="144"/>
        <item m="1" x="23"/>
        <item m="1" x="31"/>
        <item m="1" x="138"/>
        <item m="1" x="134"/>
        <item m="1" x="85"/>
        <item m="1" x="103"/>
        <item m="1" x="151"/>
        <item m="1" x="84"/>
        <item m="1" x="126"/>
        <item m="1" x="42"/>
        <item m="1" x="193"/>
        <item m="1" x="156"/>
        <item m="1" x="235"/>
        <item m="1" x="139"/>
        <item m="1" x="249"/>
        <item m="1" x="181"/>
        <item m="1" x="74"/>
        <item m="1" x="12"/>
        <item m="1" x="65"/>
        <item m="1" x="55"/>
        <item m="1" x="90"/>
        <item m="1" x="225"/>
        <item m="1" x="9"/>
        <item m="1" x="68"/>
        <item m="1" x="253"/>
        <item m="1" x="38"/>
        <item m="1" x="11"/>
        <item m="1" x="209"/>
        <item m="1" x="150"/>
        <item m="1" x="250"/>
        <item m="1" x="51"/>
        <item m="1" x="15"/>
        <item m="1" x="54"/>
        <item m="1" x="10"/>
        <item m="1" x="172"/>
        <item m="1" x="230"/>
        <item m="1" x="245"/>
        <item m="1" x="141"/>
        <item m="1" x="231"/>
        <item m="1" x="104"/>
        <item m="1" x="191"/>
        <item m="1" x="203"/>
        <item m="1" x="96"/>
        <item m="1" x="45"/>
        <item m="1" x="80"/>
        <item m="1" x="112"/>
        <item m="1" x="60"/>
        <item m="1" x="110"/>
        <item m="1" x="81"/>
        <item m="1" x="244"/>
        <item m="1" x="62"/>
        <item m="1" x="24"/>
        <item m="1" x="188"/>
        <item m="1" x="207"/>
        <item m="1" x="111"/>
        <item m="1" x="170"/>
        <item m="1" x="233"/>
        <item m="1" x="46"/>
        <item m="1" x="201"/>
        <item m="1" x="208"/>
        <item m="1" x="39"/>
        <item m="1" x="154"/>
        <item m="1" x="114"/>
        <item m="1" x="238"/>
        <item m="1" x="179"/>
        <item m="1" x="71"/>
        <item m="1" x="219"/>
        <item m="1" x="101"/>
        <item m="1" x="176"/>
        <item m="1" x="147"/>
        <item m="1" x="58"/>
        <item m="1" x="61"/>
        <item m="1" x="25"/>
        <item m="1" x="186"/>
        <item m="1" x="76"/>
        <item m="1" x="196"/>
        <item m="1" x="146"/>
        <item m="1" x="66"/>
        <item m="1" x="214"/>
        <item m="1" x="222"/>
        <item m="1" x="223"/>
        <item m="1" x="70"/>
        <item m="1" x="173"/>
        <item m="1" x="135"/>
        <item m="1" x="33"/>
        <item m="1" x="166"/>
        <item m="1" x="47"/>
        <item m="1" x="8"/>
        <item m="1" x="44"/>
        <item m="1" x="97"/>
        <item m="1" x="143"/>
        <item m="1" x="213"/>
        <item m="1" x="204"/>
        <item m="1" x="218"/>
        <item m="1" x="130"/>
        <item m="1" x="234"/>
        <item m="1" x="149"/>
        <item m="1" x="194"/>
        <item m="1" x="77"/>
        <item m="1" x="99"/>
        <item m="1" x="79"/>
        <item m="1" x="255"/>
        <item m="1" x="241"/>
        <item m="1" x="198"/>
        <item m="1" x="20"/>
        <item m="1" x="180"/>
        <item m="1" x="4"/>
        <item m="1" x="37"/>
      </items>
    </pivotField>
    <pivotField axis="axisRow" compact="0" outline="0" showAll="0" defaultSubtotal="0">
      <items count="260">
        <item m="1" x="133"/>
        <item m="1" x="123"/>
        <item m="1" x="162"/>
        <item m="1" x="97"/>
        <item m="1" x="218"/>
        <item m="1" x="63"/>
        <item m="1" x="5"/>
        <item m="1" x="115"/>
        <item m="1" x="105"/>
        <item m="1" x="149"/>
        <item m="1" x="199"/>
        <item m="1" x="223"/>
        <item m="1" x="237"/>
        <item m="1" x="47"/>
        <item m="1" x="155"/>
        <item m="1" x="244"/>
        <item m="1" x="91"/>
        <item m="1" x="104"/>
        <item m="1" x="8"/>
        <item m="1" x="206"/>
        <item m="1" x="157"/>
        <item m="1" x="86"/>
        <item m="1" x="250"/>
        <item m="1" x="241"/>
        <item m="1" x="116"/>
        <item m="1" x="40"/>
        <item m="1" x="55"/>
        <item m="1" x="236"/>
        <item m="1" x="232"/>
        <item m="1" x="74"/>
        <item m="1" x="117"/>
        <item m="1" x="24"/>
        <item m="1" x="152"/>
        <item m="1" x="82"/>
        <item m="1" x="62"/>
        <item m="1" x="147"/>
        <item m="1" x="178"/>
        <item m="1" x="181"/>
        <item m="1" x="103"/>
        <item x="1"/>
        <item m="1" x="90"/>
        <item m="1" x="256"/>
        <item m="1" x="84"/>
        <item m="1" x="156"/>
        <item m="1" x="197"/>
        <item m="1" x="13"/>
        <item m="1" x="205"/>
        <item m="1" x="159"/>
        <item m="1" x="212"/>
        <item m="1" x="19"/>
        <item m="1" x="33"/>
        <item m="1" x="219"/>
        <item m="1" x="148"/>
        <item m="1" x="173"/>
        <item m="1" x="194"/>
        <item m="1" x="176"/>
        <item m="1" x="49"/>
        <item m="1" x="87"/>
        <item m="1" x="22"/>
        <item m="1" x="216"/>
        <item m="1" x="174"/>
        <item m="1" x="32"/>
        <item m="1" x="132"/>
        <item m="1" x="203"/>
        <item m="1" x="187"/>
        <item m="1" x="167"/>
        <item x="2"/>
        <item m="1" x="239"/>
        <item m="1" x="68"/>
        <item m="1" x="228"/>
        <item m="1" x="255"/>
        <item m="1" x="56"/>
        <item m="1" x="198"/>
        <item m="1" x="215"/>
        <item m="1" x="182"/>
        <item m="1" x="45"/>
        <item m="1" x="193"/>
        <item m="1" x="230"/>
        <item m="1" x="34"/>
        <item m="1" x="209"/>
        <item m="1" x="151"/>
        <item m="1" x="168"/>
        <item m="1" x="81"/>
        <item m="1" x="25"/>
        <item m="1" x="85"/>
        <item m="1" x="154"/>
        <item m="1" x="98"/>
        <item m="1" x="122"/>
        <item m="1" x="137"/>
        <item m="1" x="37"/>
        <item m="1" x="257"/>
        <item m="1" x="220"/>
        <item m="1" x="83"/>
        <item m="1" x="102"/>
        <item m="1" x="88"/>
        <item m="1" x="69"/>
        <item m="1" x="192"/>
        <item m="1" x="4"/>
        <item m="1" x="127"/>
        <item m="1" x="258"/>
        <item m="1" x="195"/>
        <item m="1" x="72"/>
        <item x="3"/>
        <item m="1" x="131"/>
        <item m="1" x="54"/>
        <item m="1" x="224"/>
        <item m="1" x="238"/>
        <item m="1" x="175"/>
        <item m="1" x="251"/>
        <item m="1" x="80"/>
        <item m="1" x="200"/>
        <item x="0"/>
        <item m="1" x="106"/>
        <item m="1" x="240"/>
        <item m="1" x="75"/>
        <item m="1" x="165"/>
        <item m="1" x="177"/>
        <item m="1" x="144"/>
        <item m="1" x="124"/>
        <item m="1" x="18"/>
        <item m="1" x="7"/>
        <item m="1" x="67"/>
        <item m="1" x="184"/>
        <item m="1" x="20"/>
        <item m="1" x="248"/>
        <item m="1" x="142"/>
        <item m="1" x="247"/>
        <item m="1" x="119"/>
        <item m="1" x="17"/>
        <item m="1" x="12"/>
        <item m="1" x="207"/>
        <item m="1" x="27"/>
        <item m="1" x="249"/>
        <item m="1" x="134"/>
        <item m="1" x="246"/>
        <item m="1" x="188"/>
        <item m="1" x="201"/>
        <item m="1" x="59"/>
        <item m="1" x="31"/>
        <item m="1" x="39"/>
        <item m="1" x="145"/>
        <item m="1" x="125"/>
        <item m="1" x="172"/>
        <item m="1" x="196"/>
        <item m="1" x="143"/>
        <item m="1" x="128"/>
        <item m="1" x="140"/>
        <item m="1" x="100"/>
        <item m="1" x="70"/>
        <item m="1" x="234"/>
        <item m="1" x="92"/>
        <item m="1" x="185"/>
        <item m="1" x="171"/>
        <item m="1" x="213"/>
        <item m="1" x="109"/>
        <item m="1" x="150"/>
        <item m="1" x="29"/>
        <item m="1" x="57"/>
        <item m="1" x="136"/>
        <item m="1" x="191"/>
        <item m="1" x="214"/>
        <item m="1" x="170"/>
        <item m="1" x="42"/>
        <item m="1" x="242"/>
        <item m="1" x="14"/>
        <item m="1" x="36"/>
        <item m="1" x="110"/>
        <item m="1" x="204"/>
        <item m="1" x="73"/>
        <item m="1" x="44"/>
        <item m="1" x="64"/>
        <item m="1" x="208"/>
        <item m="1" x="226"/>
        <item m="1" x="183"/>
        <item m="1" x="222"/>
        <item m="1" x="112"/>
        <item m="1" x="58"/>
        <item m="1" x="11"/>
        <item m="1" x="46"/>
        <item m="1" x="101"/>
        <item m="1" x="225"/>
        <item m="1" x="217"/>
        <item m="1" x="48"/>
        <item m="1" x="38"/>
        <item m="1" x="50"/>
        <item m="1" x="53"/>
        <item m="1" x="164"/>
        <item m="1" x="78"/>
        <item m="1" x="71"/>
        <item m="1" x="163"/>
        <item m="1" x="138"/>
        <item m="1" x="61"/>
        <item m="1" x="202"/>
        <item m="1" x="139"/>
        <item m="1" x="52"/>
        <item m="1" x="186"/>
        <item m="1" x="60"/>
        <item m="1" x="23"/>
        <item m="1" x="180"/>
        <item m="1" x="243"/>
        <item m="1" x="15"/>
        <item m="1" x="111"/>
        <item m="1" x="259"/>
        <item m="1" x="99"/>
        <item m="1" x="121"/>
        <item m="1" x="190"/>
        <item m="1" x="245"/>
        <item m="1" x="135"/>
        <item m="1" x="76"/>
        <item m="1" x="231"/>
        <item m="1" x="153"/>
        <item m="1" x="169"/>
        <item m="1" x="129"/>
        <item m="1" x="35"/>
        <item m="1" x="89"/>
        <item m="1" x="118"/>
        <item m="1" x="120"/>
        <item m="1" x="189"/>
        <item m="1" x="77"/>
        <item m="1" x="141"/>
        <item m="1" x="235"/>
        <item m="1" x="146"/>
        <item m="1" x="233"/>
        <item m="1" x="9"/>
        <item m="1" x="211"/>
        <item m="1" x="41"/>
        <item m="1" x="229"/>
        <item m="1" x="30"/>
        <item m="1" x="66"/>
        <item m="1" x="16"/>
        <item m="1" x="113"/>
        <item m="1" x="126"/>
        <item m="1" x="79"/>
        <item m="1" x="179"/>
        <item m="1" x="21"/>
        <item m="1" x="96"/>
        <item m="1" x="51"/>
        <item m="1" x="210"/>
        <item m="1" x="254"/>
        <item m="1" x="65"/>
        <item m="1" x="252"/>
        <item m="1" x="130"/>
        <item m="1" x="94"/>
        <item m="1" x="253"/>
        <item m="1" x="161"/>
        <item m="1" x="93"/>
        <item m="1" x="43"/>
        <item m="1" x="114"/>
        <item m="1" x="10"/>
        <item m="1" x="166"/>
        <item m="1" x="95"/>
        <item m="1" x="107"/>
        <item m="1" x="221"/>
        <item m="1" x="108"/>
        <item m="1" x="28"/>
        <item m="1" x="26"/>
        <item m="1" x="160"/>
        <item m="1" x="227"/>
        <item m="1" x="158"/>
        <item m="1" x="6"/>
      </items>
    </pivotField>
    <pivotField axis="axisRow" compact="0" outline="0" showAll="0" defaultSubtotal="0">
      <items count="206">
        <item m="1" x="58"/>
        <item m="1" x="161"/>
        <item m="1" x="82"/>
        <item m="1" x="187"/>
        <item m="1" x="77"/>
        <item m="1" x="68"/>
        <item m="1" x="89"/>
        <item m="1" x="113"/>
        <item m="1" x="169"/>
        <item m="1" x="167"/>
        <item m="1" x="196"/>
        <item m="1" x="49"/>
        <item m="1" x="106"/>
        <item m="1" x="8"/>
        <item m="1" x="110"/>
        <item m="1" x="19"/>
        <item m="1" x="129"/>
        <item m="1" x="121"/>
        <item m="1" x="61"/>
        <item m="1" x="95"/>
        <item m="1" x="147"/>
        <item m="1" x="191"/>
        <item m="1" x="174"/>
        <item m="1" x="9"/>
        <item m="1" x="130"/>
        <item m="1" x="124"/>
        <item m="1" x="105"/>
        <item m="1" x="26"/>
        <item m="1" x="199"/>
        <item m="1" x="62"/>
        <item m="1" x="30"/>
        <item m="1" x="23"/>
        <item m="1" x="48"/>
        <item m="1" x="111"/>
        <item m="1" x="123"/>
        <item m="1" x="15"/>
        <item m="1" x="177"/>
        <item x="1"/>
        <item m="1" x="182"/>
        <item m="1" x="170"/>
        <item m="1" x="120"/>
        <item m="1" x="115"/>
        <item m="1" x="175"/>
        <item m="1" x="32"/>
        <item m="1" x="189"/>
        <item m="1" x="51"/>
        <item m="1" x="5"/>
        <item m="1" x="97"/>
        <item m="1" x="35"/>
        <item m="1" x="44"/>
        <item m="1" x="192"/>
        <item m="1" x="173"/>
        <item m="1" x="171"/>
        <item m="1" x="53"/>
        <item m="1" x="4"/>
        <item m="1" x="150"/>
        <item m="1" x="144"/>
        <item m="1" x="74"/>
        <item m="1" x="107"/>
        <item m="1" x="128"/>
        <item m="1" x="142"/>
        <item m="1" x="184"/>
        <item m="1" x="193"/>
        <item x="2"/>
        <item m="1" x="203"/>
        <item m="1" x="205"/>
        <item m="1" x="21"/>
        <item m="1" x="34"/>
        <item m="1" x="103"/>
        <item m="1" x="165"/>
        <item m="1" x="201"/>
        <item m="1" x="94"/>
        <item m="1" x="151"/>
        <item m="1" x="190"/>
        <item m="1" x="155"/>
        <item m="1" x="204"/>
        <item m="1" x="41"/>
        <item m="1" x="6"/>
        <item m="1" x="12"/>
        <item m="1" x="117"/>
        <item m="1" x="10"/>
        <item m="1" x="126"/>
        <item m="1" x="116"/>
        <item m="1" x="131"/>
        <item m="1" x="152"/>
        <item m="1" x="114"/>
        <item m="1" x="83"/>
        <item m="1" x="122"/>
        <item m="1" x="186"/>
        <item m="1" x="164"/>
        <item m="1" x="156"/>
        <item m="1" x="138"/>
        <item m="1" x="118"/>
        <item m="1" x="195"/>
        <item m="1" x="183"/>
        <item m="1" x="59"/>
        <item m="1" x="172"/>
        <item x="3"/>
        <item m="1" x="70"/>
        <item m="1" x="27"/>
        <item m="1" x="140"/>
        <item m="1" x="67"/>
        <item m="1" x="119"/>
        <item m="1" x="65"/>
        <item x="0"/>
        <item m="1" x="145"/>
        <item m="1" x="200"/>
        <item m="1" x="47"/>
        <item m="1" x="73"/>
        <item m="1" x="166"/>
        <item m="1" x="14"/>
        <item m="1" x="141"/>
        <item m="1" x="69"/>
        <item m="1" x="52"/>
        <item m="1" x="24"/>
        <item m="1" x="66"/>
        <item m="1" x="13"/>
        <item m="1" x="22"/>
        <item m="1" x="136"/>
        <item m="1" x="33"/>
        <item m="1" x="185"/>
        <item m="1" x="75"/>
        <item m="1" x="50"/>
        <item m="1" x="93"/>
        <item m="1" x="159"/>
        <item m="1" x="81"/>
        <item m="1" x="91"/>
        <item m="1" x="179"/>
        <item m="1" x="42"/>
        <item m="1" x="163"/>
        <item m="1" x="60"/>
        <item m="1" x="79"/>
        <item m="1" x="135"/>
        <item m="1" x="84"/>
        <item m="1" x="127"/>
        <item m="1" x="85"/>
        <item m="1" x="149"/>
        <item m="1" x="112"/>
        <item m="1" x="86"/>
        <item m="1" x="153"/>
        <item m="1" x="90"/>
        <item m="1" x="102"/>
        <item m="1" x="78"/>
        <item m="1" x="162"/>
        <item m="1" x="100"/>
        <item m="1" x="20"/>
        <item m="1" x="63"/>
        <item m="1" x="18"/>
        <item m="1" x="40"/>
        <item m="1" x="109"/>
        <item m="1" x="11"/>
        <item m="1" x="139"/>
        <item m="1" x="16"/>
        <item m="1" x="7"/>
        <item m="1" x="132"/>
        <item m="1" x="98"/>
        <item m="1" x="87"/>
        <item m="1" x="37"/>
        <item m="1" x="158"/>
        <item m="1" x="137"/>
        <item m="1" x="96"/>
        <item m="1" x="197"/>
        <item m="1" x="55"/>
        <item m="1" x="28"/>
        <item m="1" x="64"/>
        <item m="1" x="57"/>
        <item m="1" x="76"/>
        <item m="1" x="31"/>
        <item m="1" x="194"/>
        <item m="1" x="17"/>
        <item m="1" x="99"/>
        <item m="1" x="80"/>
        <item m="1" x="202"/>
        <item m="1" x="45"/>
        <item m="1" x="43"/>
        <item m="1" x="46"/>
        <item m="1" x="101"/>
        <item m="1" x="88"/>
        <item m="1" x="146"/>
        <item m="1" x="25"/>
        <item m="1" x="125"/>
        <item m="1" x="72"/>
        <item m="1" x="180"/>
        <item m="1" x="176"/>
        <item m="1" x="54"/>
        <item m="1" x="108"/>
        <item m="1" x="188"/>
        <item m="1" x="134"/>
        <item m="1" x="160"/>
        <item m="1" x="157"/>
        <item m="1" x="104"/>
        <item m="1" x="154"/>
        <item m="1" x="133"/>
        <item m="1" x="92"/>
        <item m="1" x="39"/>
        <item m="1" x="143"/>
        <item m="1" x="38"/>
        <item m="1" x="29"/>
        <item m="1" x="168"/>
        <item m="1" x="71"/>
        <item m="1" x="178"/>
        <item m="1" x="36"/>
        <item m="1" x="148"/>
        <item m="1" x="56"/>
        <item m="1" x="181"/>
        <item m="1" x="198"/>
      </items>
    </pivotField>
    <pivotField axis="axisRow" compact="0" outline="0" showAll="0" defaultSubtotal="0">
      <items count="62">
        <item x="0"/>
        <item m="1" x="2"/>
        <item m="1" x="56"/>
        <item m="1" x="12"/>
        <item m="1" x="46"/>
        <item m="1" x="22"/>
        <item m="1" x="30"/>
        <item m="1" x="45"/>
        <item m="1" x="27"/>
        <item m="1" x="26"/>
        <item m="1" x="51"/>
        <item m="1" x="4"/>
        <item m="1" x="24"/>
        <item m="1" x="13"/>
        <item m="1" x="20"/>
        <item m="1" x="61"/>
        <item m="1" x="43"/>
        <item m="1" x="15"/>
        <item m="1" x="29"/>
        <item m="1" x="14"/>
        <item m="1" x="11"/>
        <item m="1" x="41"/>
        <item m="1" x="36"/>
        <item m="1" x="3"/>
        <item m="1" x="10"/>
        <item m="1" x="19"/>
        <item m="1" x="58"/>
        <item m="1" x="42"/>
        <item m="1" x="1"/>
        <item m="1" x="40"/>
        <item m="1" x="31"/>
        <item m="1" x="16"/>
        <item m="1" x="32"/>
        <item m="1" x="9"/>
        <item m="1" x="60"/>
        <item m="1" x="57"/>
        <item m="1" x="49"/>
        <item m="1" x="39"/>
        <item m="1" x="47"/>
        <item m="1" x="6"/>
        <item m="1" x="28"/>
        <item m="1" x="8"/>
        <item m="1" x="23"/>
        <item m="1" x="34"/>
        <item m="1" x="38"/>
        <item m="1" x="5"/>
        <item m="1" x="59"/>
        <item m="1" x="53"/>
        <item m="1" x="52"/>
        <item m="1" x="55"/>
        <item m="1" x="54"/>
        <item m="1" x="44"/>
        <item m="1" x="21"/>
        <item m="1" x="25"/>
        <item m="1" x="33"/>
        <item m="1" x="17"/>
        <item m="1" x="50"/>
        <item m="1" x="18"/>
        <item m="1" x="35"/>
        <item m="1" x="37"/>
        <item m="1" x="7"/>
        <item m="1" x="48"/>
      </items>
    </pivotField>
    <pivotField axis="axisRow" compact="0" outline="0" showAll="0" defaultSubtotal="0">
      <items count="54">
        <item m="1" x="49"/>
        <item m="1" x="6"/>
        <item x="0"/>
        <item m="1" x="31"/>
        <item m="1" x="27"/>
        <item m="1" x="32"/>
        <item x="1"/>
        <item m="1" x="48"/>
        <item m="1" x="2"/>
        <item m="1" x="47"/>
        <item m="1" x="5"/>
        <item m="1" x="25"/>
        <item m="1" x="16"/>
        <item m="1" x="40"/>
        <item m="1" x="28"/>
        <item m="1" x="30"/>
        <item m="1" x="50"/>
        <item m="1" x="26"/>
        <item m="1" x="39"/>
        <item m="1" x="42"/>
        <item m="1" x="4"/>
        <item m="1" x="10"/>
        <item m="1" x="24"/>
        <item m="1" x="35"/>
        <item m="1" x="23"/>
        <item m="1" x="44"/>
        <item m="1" x="45"/>
        <item m="1" x="51"/>
        <item m="1" x="46"/>
        <item m="1" x="8"/>
        <item m="1" x="36"/>
        <item m="1" x="17"/>
        <item m="1" x="18"/>
        <item m="1" x="41"/>
        <item m="1" x="52"/>
        <item m="1" x="13"/>
        <item m="1" x="38"/>
        <item m="1" x="15"/>
        <item m="1" x="43"/>
        <item m="1" x="29"/>
        <item m="1" x="33"/>
        <item m="1" x="37"/>
        <item m="1" x="14"/>
        <item m="1" x="20"/>
        <item m="1" x="7"/>
        <item m="1" x="34"/>
        <item m="1" x="11"/>
        <item m="1" x="22"/>
        <item m="1" x="21"/>
        <item m="1" x="9"/>
        <item m="1" x="12"/>
        <item m="1" x="53"/>
        <item m="1" x="19"/>
        <item m="1" x="3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72">
        <item m="1" x="99"/>
        <item m="1" x="23"/>
        <item m="1" x="122"/>
        <item m="1" x="94"/>
        <item m="1" x="134"/>
        <item m="1" x="83"/>
        <item m="1" x="110"/>
        <item m="1" x="168"/>
        <item m="1" x="141"/>
        <item m="1" x="38"/>
        <item m="1" x="102"/>
        <item m="1" x="165"/>
        <item m="1" x="163"/>
        <item m="1" x="126"/>
        <item m="1" x="47"/>
        <item m="1" x="13"/>
        <item m="1" x="75"/>
        <item m="1" x="132"/>
        <item m="1" x="108"/>
        <item m="1" x="64"/>
        <item m="1" x="68"/>
        <item m="1" x="61"/>
        <item m="1" x="117"/>
        <item m="1" x="101"/>
        <item m="1" x="105"/>
        <item m="1" x="74"/>
        <item m="1" x="72"/>
        <item m="1" x="124"/>
        <item m="1" x="78"/>
        <item m="1" x="96"/>
        <item m="1" x="155"/>
        <item m="1" x="27"/>
        <item m="1" x="5"/>
        <item m="1" x="140"/>
        <item x="1"/>
        <item m="1" x="31"/>
        <item m="1" x="137"/>
        <item m="1" x="66"/>
        <item m="1" x="7"/>
        <item m="1" x="143"/>
        <item m="1" x="15"/>
        <item m="1" x="53"/>
        <item m="1" x="89"/>
        <item m="1" x="114"/>
        <item m="1" x="29"/>
        <item m="1" x="90"/>
        <item m="1" x="161"/>
        <item m="1" x="98"/>
        <item m="1" x="164"/>
        <item m="1" x="167"/>
        <item m="1" x="154"/>
        <item m="1" x="97"/>
        <item m="1" x="104"/>
        <item m="1" x="62"/>
        <item m="1" x="100"/>
        <item m="1" x="153"/>
        <item m="1" x="17"/>
        <item m="1" x="26"/>
        <item x="2"/>
        <item m="1" x="12"/>
        <item m="1" x="11"/>
        <item m="1" x="148"/>
        <item m="1" x="60"/>
        <item m="1" x="92"/>
        <item m="1" x="107"/>
        <item m="1" x="35"/>
        <item m="1" x="8"/>
        <item m="1" x="80"/>
        <item m="1" x="147"/>
        <item m="1" x="159"/>
        <item m="1" x="130"/>
        <item m="1" x="69"/>
        <item m="1" x="21"/>
        <item m="1" x="20"/>
        <item m="1" x="32"/>
        <item m="1" x="111"/>
        <item m="1" x="28"/>
        <item m="1" x="118"/>
        <item m="1" x="115"/>
        <item m="1" x="152"/>
        <item m="1" x="57"/>
        <item m="1" x="81"/>
        <item m="1" x="166"/>
        <item m="1" x="41"/>
        <item m="1" x="85"/>
        <item m="1" x="162"/>
        <item m="1" x="136"/>
        <item m="1" x="158"/>
        <item m="1" x="131"/>
        <item x="3"/>
        <item m="1" x="142"/>
        <item m="1" x="50"/>
        <item m="1" x="91"/>
        <item m="1" x="18"/>
        <item m="1" x="9"/>
        <item m="1" x="129"/>
        <item x="0"/>
        <item m="1" x="95"/>
        <item m="1" x="123"/>
        <item m="1" x="33"/>
        <item m="1" x="34"/>
        <item m="1" x="58"/>
        <item m="1" x="25"/>
        <item m="1" x="4"/>
        <item m="1" x="84"/>
        <item m="1" x="135"/>
        <item m="1" x="120"/>
        <item m="1" x="106"/>
        <item m="1" x="87"/>
        <item m="1" x="93"/>
        <item m="1" x="10"/>
        <item m="1" x="170"/>
        <item m="1" x="139"/>
        <item m="1" x="116"/>
        <item m="1" x="149"/>
        <item m="1" x="157"/>
        <item m="1" x="128"/>
        <item m="1" x="113"/>
        <item m="1" x="56"/>
        <item m="1" x="67"/>
        <item m="1" x="42"/>
        <item m="1" x="65"/>
        <item m="1" x="48"/>
        <item m="1" x="45"/>
        <item m="1" x="44"/>
        <item m="1" x="43"/>
        <item m="1" x="150"/>
        <item m="1" x="138"/>
        <item m="1" x="19"/>
        <item m="1" x="82"/>
        <item m="1" x="76"/>
        <item m="1" x="30"/>
        <item m="1" x="54"/>
        <item m="1" x="70"/>
        <item m="1" x="109"/>
        <item m="1" x="169"/>
        <item m="1" x="125"/>
        <item m="1" x="119"/>
        <item m="1" x="121"/>
        <item m="1" x="144"/>
        <item m="1" x="14"/>
        <item m="1" x="133"/>
        <item m="1" x="51"/>
        <item m="1" x="36"/>
        <item m="1" x="88"/>
        <item m="1" x="146"/>
        <item m="1" x="71"/>
        <item m="1" x="156"/>
        <item m="1" x="59"/>
        <item m="1" x="86"/>
        <item m="1" x="37"/>
        <item m="1" x="145"/>
        <item m="1" x="79"/>
        <item m="1" x="160"/>
        <item m="1" x="52"/>
        <item m="1" x="24"/>
        <item m="1" x="49"/>
        <item m="1" x="55"/>
        <item m="1" x="6"/>
        <item m="1" x="127"/>
        <item m="1" x="112"/>
        <item m="1" x="16"/>
        <item m="1" x="40"/>
        <item m="1" x="39"/>
        <item m="1" x="103"/>
        <item m="1" x="77"/>
        <item m="1" x="151"/>
        <item m="1" x="73"/>
        <item m="1" x="22"/>
        <item m="1" x="63"/>
        <item m="1" x="46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4">
    <i>
      <x v="8"/>
      <x v="39"/>
      <x v="40"/>
      <x v="37"/>
      <x/>
      <x v="2"/>
      <x/>
      <x v="34"/>
    </i>
    <i>
      <x v="79"/>
      <x v="66"/>
      <x v="66"/>
      <x v="63"/>
      <x/>
      <x v="6"/>
      <x/>
      <x v="58"/>
    </i>
    <i>
      <x v="107"/>
      <x v="111"/>
      <x v="110"/>
      <x v="104"/>
      <x/>
      <x v="2"/>
      <x/>
      <x v="96"/>
    </i>
    <i>
      <x v="241"/>
      <x v="102"/>
      <x v="101"/>
      <x v="97"/>
      <x/>
      <x v="2"/>
      <x/>
      <x v="89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A449-EEC1-4523-A80B-A9A6C24463FD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8518.2000000000007</v>
      </c>
      <c r="M4" s="2">
        <v>425.91</v>
      </c>
      <c r="N4" s="2">
        <v>8518.2000000000007</v>
      </c>
      <c r="O4" s="2">
        <v>425.91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33</v>
      </c>
      <c r="J5" t="s">
        <v>27</v>
      </c>
      <c r="K5" t="s">
        <v>34</v>
      </c>
      <c r="L5" s="2">
        <v>83.6</v>
      </c>
      <c r="M5" s="2">
        <v>4.18</v>
      </c>
      <c r="N5" s="2">
        <v>83.6</v>
      </c>
      <c r="O5" s="2">
        <v>4.18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25</v>
      </c>
      <c r="I6" t="s">
        <v>26</v>
      </c>
      <c r="J6" t="s">
        <v>27</v>
      </c>
      <c r="K6" t="s">
        <v>39</v>
      </c>
      <c r="L6" s="2">
        <v>2875</v>
      </c>
      <c r="M6" s="2">
        <v>143.75</v>
      </c>
      <c r="N6" s="2">
        <v>2875</v>
      </c>
      <c r="O6" s="2">
        <v>143.75</v>
      </c>
    </row>
    <row r="7" spans="1:15" x14ac:dyDescent="0.4">
      <c r="C7"/>
      <c r="D7" t="s">
        <v>40</v>
      </c>
      <c r="E7" t="s">
        <v>41</v>
      </c>
      <c r="F7" t="s">
        <v>42</v>
      </c>
      <c r="G7" t="s">
        <v>43</v>
      </c>
      <c r="H7" t="s">
        <v>25</v>
      </c>
      <c r="I7" t="s">
        <v>26</v>
      </c>
      <c r="J7" t="s">
        <v>27</v>
      </c>
      <c r="K7" t="s">
        <v>44</v>
      </c>
      <c r="L7" s="2">
        <v>40091</v>
      </c>
      <c r="M7" s="2">
        <v>2004.55</v>
      </c>
      <c r="N7" s="2">
        <v>40091</v>
      </c>
      <c r="O7" s="2">
        <v>2004.55</v>
      </c>
    </row>
    <row r="8" spans="1:15" x14ac:dyDescent="0.4">
      <c r="A8" t="s">
        <v>45</v>
      </c>
      <c r="C8"/>
      <c r="D8"/>
      <c r="F8"/>
      <c r="G8"/>
      <c r="H8"/>
      <c r="I8"/>
      <c r="L8" s="2">
        <v>51567.8</v>
      </c>
      <c r="M8" s="2">
        <v>2578.39</v>
      </c>
      <c r="N8" s="2">
        <v>51567.8</v>
      </c>
      <c r="O8" s="2">
        <v>2578.39</v>
      </c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RhbuGUjYTDDjLH8uSjIIgF5GTpImfYyPbzZHdqH6M1pkB9qZXYJUP82zR0l4ngrSISoRiyKhwiSW0jkaLpVhjw==" saltValue="46Z1yQkBev3KOtpITpyIM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EDE-58BA-40D0-8EA2-27B553C69234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46</v>
      </c>
      <c r="K2" s="5" t="s">
        <v>47</v>
      </c>
      <c r="L2" s="6" t="s">
        <v>48</v>
      </c>
      <c r="M2" s="7" t="s">
        <v>49</v>
      </c>
      <c r="N2" s="8" t="s">
        <v>50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8518.2000000000007</v>
      </c>
      <c r="K3" s="9">
        <v>425.91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33</v>
      </c>
      <c r="H4" t="s">
        <v>27</v>
      </c>
      <c r="I4" t="s">
        <v>34</v>
      </c>
      <c r="J4" s="9">
        <v>83.6</v>
      </c>
      <c r="K4" s="9">
        <v>4.18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25</v>
      </c>
      <c r="G5" t="s">
        <v>26</v>
      </c>
      <c r="H5" t="s">
        <v>27</v>
      </c>
      <c r="I5" t="s">
        <v>39</v>
      </c>
      <c r="J5" s="9">
        <v>2875</v>
      </c>
      <c r="K5" s="9">
        <v>143.75</v>
      </c>
      <c r="L5" s="10"/>
      <c r="M5" s="12"/>
      <c r="N5" s="12"/>
    </row>
    <row r="6" spans="1:14" x14ac:dyDescent="0.4">
      <c r="A6" t="str">
        <f t="shared" si="0"/>
        <v>Show</v>
      </c>
      <c r="B6" t="s">
        <v>40</v>
      </c>
      <c r="C6" t="s">
        <v>41</v>
      </c>
      <c r="D6" t="s">
        <v>42</v>
      </c>
      <c r="E6" t="s">
        <v>43</v>
      </c>
      <c r="F6" t="s">
        <v>25</v>
      </c>
      <c r="G6" t="s">
        <v>26</v>
      </c>
      <c r="H6" t="s">
        <v>27</v>
      </c>
      <c r="I6" t="s">
        <v>44</v>
      </c>
      <c r="J6" s="9">
        <v>40091</v>
      </c>
      <c r="K6" s="9">
        <v>2004.55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AXBJByzLAD/9n08euRiJAjj0mBDRhwGONSWVoDKrWf/c+VtKf8cysIv9W/gUVzArAvBl+IynGK2U/sAm6ohBYw==" saltValue="X5zcbLlSNhpJ2KmBg60Qj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2023-01-18T17:50:33Z</dcterms:created>
  <dcterms:modified xsi:type="dcterms:W3CDTF">2023-01-18T17:50:37Z</dcterms:modified>
</cp:coreProperties>
</file>